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-Kouta01\Desktop\"/>
    </mc:Choice>
  </mc:AlternateContent>
  <bookViews>
    <workbookView xWindow="0" yWindow="0" windowWidth="19200" windowHeight="11025" activeTab="1"/>
  </bookViews>
  <sheets>
    <sheet name="納付書作成シート" sheetId="5" r:id="rId1"/>
    <sheet name="納付書等（３枚１組で提出）" sheetId="4" r:id="rId2"/>
  </sheets>
  <definedNames>
    <definedName name="_xlnm.Print_Area" localSheetId="0">納付書作成シート!$A$1:$AA$48</definedName>
    <definedName name="_xlnm.Print_Area" localSheetId="1">'納付書等（３枚１組で提出）'!$A$1:$CN$41</definedName>
  </definedNames>
  <calcPr calcId="162913"/>
</workbook>
</file>

<file path=xl/calcChain.xml><?xml version="1.0" encoding="utf-8"?>
<calcChain xmlns="http://schemas.openxmlformats.org/spreadsheetml/2006/main">
  <c r="H53" i="5" l="1"/>
  <c r="J22" i="4" s="1"/>
  <c r="D19" i="4"/>
  <c r="AH19" i="4" s="1"/>
  <c r="D16" i="4"/>
  <c r="BL16" i="4" s="1"/>
  <c r="BL19" i="4" l="1"/>
  <c r="AH16" i="4"/>
  <c r="AQ10" i="4"/>
  <c r="BU10" i="4" s="1"/>
  <c r="BK7" i="4"/>
  <c r="AG7" i="4"/>
  <c r="BK6" i="4"/>
  <c r="AG6" i="4"/>
  <c r="F58" i="5" l="1"/>
  <c r="F60" i="5"/>
  <c r="F59" i="5"/>
  <c r="F57" i="5"/>
  <c r="J67" i="5" s="1"/>
  <c r="AN22" i="4"/>
  <c r="F52" i="5"/>
  <c r="D18" i="4" s="1"/>
  <c r="F51" i="5"/>
  <c r="D15" i="4" s="1"/>
  <c r="F50" i="5"/>
  <c r="D12" i="4" s="1"/>
  <c r="R70" i="5" l="1"/>
  <c r="Y30" i="4" s="1"/>
  <c r="BC30" i="4" s="1"/>
  <c r="CG30" i="4" s="1"/>
  <c r="Q70" i="5"/>
  <c r="W30" i="4" s="1"/>
  <c r="BA30" i="4" s="1"/>
  <c r="CE30" i="4" s="1"/>
  <c r="I67" i="5"/>
  <c r="Q69" i="5"/>
  <c r="W29" i="4" s="1"/>
  <c r="BA29" i="4" s="1"/>
  <c r="CE29" i="4" s="1"/>
  <c r="T70" i="5" l="1"/>
  <c r="AC30" i="4" s="1"/>
  <c r="BG30" i="4" s="1"/>
  <c r="CK30" i="4" s="1"/>
  <c r="S70" i="5"/>
  <c r="AA30" i="4" s="1"/>
  <c r="BE30" i="4" s="1"/>
  <c r="CI30" i="4" s="1"/>
  <c r="S69" i="5"/>
  <c r="AA29" i="4" s="1"/>
  <c r="BE29" i="4" s="1"/>
  <c r="CI29" i="4" s="1"/>
  <c r="T69" i="5"/>
  <c r="AC29" i="4" s="1"/>
  <c r="BG29" i="4" s="1"/>
  <c r="CK29" i="4" s="1"/>
  <c r="P69" i="5"/>
  <c r="U29" i="4" s="1"/>
  <c r="AY29" i="4" s="1"/>
  <c r="CC29" i="4" s="1"/>
  <c r="O69" i="5"/>
  <c r="S29" i="4" s="1"/>
  <c r="AW29" i="4" s="1"/>
  <c r="CA29" i="4" s="1"/>
  <c r="R69" i="5"/>
  <c r="Y29" i="4" s="1"/>
  <c r="BC29" i="4" s="1"/>
  <c r="CG29" i="4" s="1"/>
  <c r="F54" i="5"/>
  <c r="V22" i="4" s="1"/>
  <c r="AZ22" i="4" s="1"/>
  <c r="CD22" i="4" s="1"/>
  <c r="F56" i="5"/>
  <c r="L55" i="5"/>
  <c r="K25" i="4" s="1"/>
  <c r="F55" i="5"/>
  <c r="C25" i="4" s="1"/>
  <c r="H62" i="5"/>
  <c r="BR22" i="4"/>
  <c r="P67" i="5"/>
  <c r="U27" i="4" s="1"/>
  <c r="AY27" i="4" s="1"/>
  <c r="CC27" i="4" s="1"/>
  <c r="N62" i="5"/>
  <c r="K62" i="5"/>
  <c r="I68" i="5"/>
  <c r="AP31" i="4"/>
  <c r="BT31" i="4" s="1"/>
  <c r="AQ31" i="4"/>
  <c r="BU31" i="4" s="1"/>
  <c r="D66" i="5" l="1"/>
  <c r="I32" i="4" s="1"/>
  <c r="AM32" i="4" s="1"/>
  <c r="BQ32" i="4" s="1"/>
  <c r="O25" i="4"/>
  <c r="AS25" i="4" s="1"/>
  <c r="BW25" i="4" s="1"/>
  <c r="AO25" i="4"/>
  <c r="BS25" i="4" s="1"/>
  <c r="AG25" i="4"/>
  <c r="BK25" i="4" s="1"/>
  <c r="AH12" i="4"/>
  <c r="BL12" i="4" s="1"/>
  <c r="O71" i="5"/>
  <c r="P72" i="5" s="1"/>
  <c r="U31" i="4" s="1"/>
  <c r="AY31" i="4" s="1"/>
  <c r="CC31" i="4" s="1"/>
  <c r="AH18" i="4"/>
  <c r="BL18" i="4" s="1"/>
  <c r="L27" i="4"/>
  <c r="AP27" i="4" s="1"/>
  <c r="BT27" i="4" s="1"/>
  <c r="T67" i="5"/>
  <c r="AC27" i="4" s="1"/>
  <c r="BG27" i="4" s="1"/>
  <c r="CK27" i="4" s="1"/>
  <c r="N67" i="5"/>
  <c r="R27" i="4" s="1"/>
  <c r="AV27" i="4" s="1"/>
  <c r="BZ27" i="4" s="1"/>
  <c r="L67" i="5"/>
  <c r="N27" i="4" s="1"/>
  <c r="AR27" i="4" s="1"/>
  <c r="BV27" i="4" s="1"/>
  <c r="Q67" i="5"/>
  <c r="W27" i="4" s="1"/>
  <c r="BA27" i="4" s="1"/>
  <c r="CE27" i="4" s="1"/>
  <c r="K67" i="5"/>
  <c r="M27" i="4" s="1"/>
  <c r="AQ27" i="4" s="1"/>
  <c r="BU27" i="4" s="1"/>
  <c r="R67" i="5"/>
  <c r="Y27" i="4" s="1"/>
  <c r="BC27" i="4" s="1"/>
  <c r="CG27" i="4" s="1"/>
  <c r="O67" i="5"/>
  <c r="S27" i="4" s="1"/>
  <c r="AW27" i="4" s="1"/>
  <c r="CA27" i="4" s="1"/>
  <c r="M67" i="5"/>
  <c r="P27" i="4" s="1"/>
  <c r="AT27" i="4" s="1"/>
  <c r="BX27" i="4" s="1"/>
  <c r="S67" i="5"/>
  <c r="AA27" i="4" s="1"/>
  <c r="BE27" i="4" s="1"/>
  <c r="CI27" i="4" s="1"/>
  <c r="T68" i="5"/>
  <c r="AC28" i="4" s="1"/>
  <c r="BG28" i="4" s="1"/>
  <c r="CK28" i="4" s="1"/>
  <c r="S68" i="5"/>
  <c r="AA28" i="4" s="1"/>
  <c r="BE28" i="4" s="1"/>
  <c r="CI28" i="4" s="1"/>
  <c r="R68" i="5"/>
  <c r="Y28" i="4" s="1"/>
  <c r="BC28" i="4" s="1"/>
  <c r="CG28" i="4" s="1"/>
  <c r="Q68" i="5"/>
  <c r="W28" i="4" s="1"/>
  <c r="BA28" i="4" s="1"/>
  <c r="CE28" i="4" s="1"/>
  <c r="P68" i="5"/>
  <c r="U28" i="4" s="1"/>
  <c r="AY28" i="4" s="1"/>
  <c r="CC28" i="4" s="1"/>
  <c r="O68" i="5"/>
  <c r="S28" i="4" s="1"/>
  <c r="AW28" i="4" s="1"/>
  <c r="CA28" i="4" s="1"/>
  <c r="N68" i="5"/>
  <c r="R28" i="4" s="1"/>
  <c r="AV28" i="4" s="1"/>
  <c r="BZ28" i="4" s="1"/>
  <c r="M68" i="5"/>
  <c r="P28" i="4" s="1"/>
  <c r="AT28" i="4" s="1"/>
  <c r="BX28" i="4" s="1"/>
  <c r="L68" i="5"/>
  <c r="N28" i="4" s="1"/>
  <c r="AR28" i="4" s="1"/>
  <c r="BV28" i="4" s="1"/>
  <c r="K68" i="5"/>
  <c r="M28" i="4" s="1"/>
  <c r="AQ28" i="4" s="1"/>
  <c r="BU28" i="4" s="1"/>
  <c r="J68" i="5"/>
  <c r="L28" i="4" s="1"/>
  <c r="AP28" i="4" s="1"/>
  <c r="BT28" i="4" s="1"/>
  <c r="AH15" i="4"/>
  <c r="BL15" i="4" s="1"/>
  <c r="M72" i="5" l="1"/>
  <c r="P31" i="4" s="1"/>
  <c r="AT31" i="4" s="1"/>
  <c r="BX31" i="4" s="1"/>
  <c r="T72" i="5"/>
  <c r="AC31" i="4" s="1"/>
  <c r="BG31" i="4" s="1"/>
  <c r="CK31" i="4" s="1"/>
  <c r="Q72" i="5"/>
  <c r="W31" i="4" s="1"/>
  <c r="BA31" i="4" s="1"/>
  <c r="CE31" i="4" s="1"/>
  <c r="L72" i="5"/>
  <c r="N31" i="4" s="1"/>
  <c r="AR31" i="4" s="1"/>
  <c r="BV31" i="4" s="1"/>
  <c r="R72" i="5"/>
  <c r="Y31" i="4" s="1"/>
  <c r="BC31" i="4" s="1"/>
  <c r="CG31" i="4" s="1"/>
  <c r="S72" i="5"/>
  <c r="AA31" i="4" s="1"/>
  <c r="BE31" i="4" s="1"/>
  <c r="CI31" i="4" s="1"/>
  <c r="N72" i="5"/>
  <c r="R31" i="4" s="1"/>
  <c r="AV31" i="4" s="1"/>
  <c r="BZ31" i="4" s="1"/>
  <c r="O72" i="5"/>
  <c r="S31" i="4" s="1"/>
  <c r="AW31" i="4" s="1"/>
  <c r="CA31" i="4" s="1"/>
</calcChain>
</file>

<file path=xl/sharedStrings.xml><?xml version="1.0" encoding="utf-8"?>
<sst xmlns="http://schemas.openxmlformats.org/spreadsheetml/2006/main" count="263" uniqueCount="103">
  <si>
    <t>市町村コード</t>
  </si>
  <si>
    <t>0</t>
  </si>
  <si>
    <t>　</t>
  </si>
  <si>
    <t>口  座  番  号</t>
  </si>
  <si>
    <t>加     入     者</t>
  </si>
  <si>
    <t>所在地及び法人名</t>
  </si>
  <si>
    <t/>
  </si>
  <si>
    <t>年　度</t>
  </si>
  <si>
    <t>法人番号</t>
  </si>
  <si>
    <t>事　　業　　年　　度</t>
  </si>
  <si>
    <t>申　告　区　分</t>
  </si>
  <si>
    <t>から</t>
  </si>
  <si>
    <t>まで</t>
  </si>
  <si>
    <t>その他</t>
  </si>
  <si>
    <t>（　　）</t>
  </si>
  <si>
    <t>法人税割額</t>
  </si>
  <si>
    <t>01</t>
  </si>
  <si>
    <t>百</t>
  </si>
  <si>
    <t>十</t>
  </si>
  <si>
    <t>億</t>
  </si>
  <si>
    <t>千</t>
  </si>
  <si>
    <t>万</t>
  </si>
  <si>
    <t>円</t>
  </si>
  <si>
    <t>均等割額</t>
  </si>
  <si>
    <t>02</t>
  </si>
  <si>
    <t>延滞金</t>
  </si>
  <si>
    <t>03</t>
  </si>
  <si>
    <t>督促手数料</t>
  </si>
  <si>
    <t>04</t>
  </si>
  <si>
    <t>合計額</t>
  </si>
  <si>
    <t>05</t>
  </si>
  <si>
    <t>納期限</t>
  </si>
  <si>
    <t>領収日付印</t>
  </si>
  <si>
    <t>日　計</t>
  </si>
  <si>
    <t>指定金融
機 関 名</t>
  </si>
  <si>
    <t>上記のとおり領収しました。（納税者保管）</t>
  </si>
  <si>
    <t>上記のとおり領収します。（金融機関保管）</t>
  </si>
  <si>
    <t>から</t>
    <phoneticPr fontId="10"/>
  </si>
  <si>
    <t>口</t>
    <rPh sb="0" eb="1">
      <t>クチ</t>
    </rPh>
    <phoneticPr fontId="10"/>
  </si>
  <si>
    <t>取りまとめ局</t>
    <rPh sb="5" eb="6">
      <t>キョク</t>
    </rPh>
    <phoneticPr fontId="10"/>
  </si>
  <si>
    <t>郵便番号</t>
    <rPh sb="0" eb="4">
      <t>ユウビンバンゴウ</t>
    </rPh>
    <phoneticPr fontId="10"/>
  </si>
  <si>
    <t>住　　所</t>
    <rPh sb="0" eb="1">
      <t>ジュウ</t>
    </rPh>
    <rPh sb="3" eb="4">
      <t>ショ</t>
    </rPh>
    <phoneticPr fontId="10"/>
  </si>
  <si>
    <t>法 人 名</t>
    <rPh sb="0" eb="1">
      <t>ホウ</t>
    </rPh>
    <rPh sb="2" eb="3">
      <t>ジン</t>
    </rPh>
    <rPh sb="4" eb="5">
      <t>メイ</t>
    </rPh>
    <phoneticPr fontId="10"/>
  </si>
  <si>
    <t>年　　度</t>
    <rPh sb="0" eb="1">
      <t>トシ</t>
    </rPh>
    <rPh sb="3" eb="4">
      <t>ド</t>
    </rPh>
    <phoneticPr fontId="10"/>
  </si>
  <si>
    <t>法人番号</t>
    <rPh sb="0" eb="2">
      <t>ホウジン</t>
    </rPh>
    <rPh sb="2" eb="4">
      <t>バンゴウ</t>
    </rPh>
    <phoneticPr fontId="10"/>
  </si>
  <si>
    <t>事業年度</t>
    <rPh sb="0" eb="2">
      <t>ジギョウ</t>
    </rPh>
    <rPh sb="2" eb="4">
      <t>ネンド</t>
    </rPh>
    <phoneticPr fontId="10"/>
  </si>
  <si>
    <t>申告区分</t>
    <rPh sb="0" eb="2">
      <t>シンコク</t>
    </rPh>
    <rPh sb="2" eb="4">
      <t>クブン</t>
    </rPh>
    <phoneticPr fontId="10"/>
  </si>
  <si>
    <t>法人税割額</t>
    <rPh sb="0" eb="3">
      <t>ホウジンゼイ</t>
    </rPh>
    <rPh sb="3" eb="4">
      <t>ワ</t>
    </rPh>
    <rPh sb="4" eb="5">
      <t>ガク</t>
    </rPh>
    <phoneticPr fontId="10"/>
  </si>
  <si>
    <t>均等割額</t>
    <rPh sb="0" eb="2">
      <t>キントウ</t>
    </rPh>
    <rPh sb="2" eb="3">
      <t>ワリ</t>
    </rPh>
    <rPh sb="3" eb="4">
      <t>ガク</t>
    </rPh>
    <phoneticPr fontId="10"/>
  </si>
  <si>
    <t>納期限</t>
    <rPh sb="0" eb="3">
      <t>ノウキゲン</t>
    </rPh>
    <phoneticPr fontId="10"/>
  </si>
  <si>
    <t>確定</t>
    <rPh sb="0" eb="2">
      <t>カクテイ</t>
    </rPh>
    <phoneticPr fontId="10"/>
  </si>
  <si>
    <t>年度</t>
    <rPh sb="0" eb="2">
      <t>ネンド</t>
    </rPh>
    <phoneticPr fontId="10"/>
  </si>
  <si>
    <t>年</t>
    <rPh sb="0" eb="1">
      <t>ネン</t>
    </rPh>
    <phoneticPr fontId="10"/>
  </si>
  <si>
    <t>月</t>
    <rPh sb="0" eb="1">
      <t>ツキ</t>
    </rPh>
    <phoneticPr fontId="10"/>
  </si>
  <si>
    <t>日</t>
    <rPh sb="0" eb="1">
      <t>ニチ</t>
    </rPh>
    <phoneticPr fontId="10"/>
  </si>
  <si>
    <t>課税年度</t>
    <rPh sb="0" eb="2">
      <t>カゼイ</t>
    </rPh>
    <rPh sb="2" eb="4">
      <t>ネンド</t>
    </rPh>
    <phoneticPr fontId="10"/>
  </si>
  <si>
    <t>納 期 限</t>
    <rPh sb="0" eb="1">
      <t>オサム</t>
    </rPh>
    <rPh sb="2" eb="3">
      <t>キ</t>
    </rPh>
    <rPh sb="4" eb="5">
      <t>キリ</t>
    </rPh>
    <phoneticPr fontId="10"/>
  </si>
  <si>
    <t>から</t>
    <phoneticPr fontId="10"/>
  </si>
  <si>
    <t>予定</t>
    <rPh sb="0" eb="2">
      <t>ヨテイ</t>
    </rPh>
    <phoneticPr fontId="10"/>
  </si>
  <si>
    <t>中間</t>
    <rPh sb="0" eb="2">
      <t>チュウカン</t>
    </rPh>
    <phoneticPr fontId="10"/>
  </si>
  <si>
    <t>退確</t>
    <rPh sb="0" eb="1">
      <t>タイ</t>
    </rPh>
    <rPh sb="1" eb="2">
      <t>アキラ</t>
    </rPh>
    <phoneticPr fontId="10"/>
  </si>
  <si>
    <t>修正</t>
    <rPh sb="0" eb="2">
      <t>シュウセイ</t>
    </rPh>
    <phoneticPr fontId="10"/>
  </si>
  <si>
    <t>更正</t>
    <rPh sb="0" eb="2">
      <t>コウセイ</t>
    </rPh>
    <phoneticPr fontId="10"/>
  </si>
  <si>
    <t>決定</t>
    <rPh sb="0" eb="2">
      <t>ケッテイ</t>
    </rPh>
    <phoneticPr fontId="10"/>
  </si>
  <si>
    <t>清予</t>
    <rPh sb="0" eb="1">
      <t>セイ</t>
    </rPh>
    <rPh sb="1" eb="2">
      <t>ヨ</t>
    </rPh>
    <phoneticPr fontId="10"/>
  </si>
  <si>
    <t>清確</t>
    <rPh sb="0" eb="1">
      <t>セイ</t>
    </rPh>
    <rPh sb="1" eb="2">
      <t>カク</t>
    </rPh>
    <phoneticPr fontId="10"/>
  </si>
  <si>
    <t>見込</t>
    <rPh sb="0" eb="2">
      <t>ミコ</t>
    </rPh>
    <phoneticPr fontId="10"/>
  </si>
  <si>
    <t>円</t>
    <rPh sb="0" eb="1">
      <t>エン</t>
    </rPh>
    <phoneticPr fontId="10"/>
  </si>
  <si>
    <t>から</t>
    <phoneticPr fontId="10"/>
  </si>
  <si>
    <t>延滞金</t>
    <rPh sb="0" eb="3">
      <t>エンタイキン</t>
    </rPh>
    <phoneticPr fontId="10"/>
  </si>
  <si>
    <t>督促手数料</t>
    <rPh sb="0" eb="2">
      <t>トクソク</t>
    </rPh>
    <rPh sb="2" eb="5">
      <t>テスウリョウ</t>
    </rPh>
    <phoneticPr fontId="10"/>
  </si>
  <si>
    <t>督促</t>
    <rPh sb="0" eb="2">
      <t>トクソク</t>
    </rPh>
    <phoneticPr fontId="10"/>
  </si>
  <si>
    <t>上記のとおり通知します。(葛尾村保管)</t>
    <rPh sb="13" eb="16">
      <t>カツラオムラ</t>
    </rPh>
    <phoneticPr fontId="1"/>
  </si>
  <si>
    <t>7</t>
    <phoneticPr fontId="1"/>
  </si>
  <si>
    <t>5</t>
    <phoneticPr fontId="1"/>
  </si>
  <si>
    <t>4</t>
    <phoneticPr fontId="1"/>
  </si>
  <si>
    <t>8</t>
    <phoneticPr fontId="1"/>
  </si>
  <si>
    <t>5</t>
    <phoneticPr fontId="1"/>
  </si>
  <si>
    <t>7</t>
    <phoneticPr fontId="1"/>
  </si>
  <si>
    <t>5</t>
    <phoneticPr fontId="1"/>
  </si>
  <si>
    <t>7</t>
    <phoneticPr fontId="1"/>
  </si>
  <si>
    <t>5</t>
    <phoneticPr fontId="1"/>
  </si>
  <si>
    <t>8</t>
    <phoneticPr fontId="1"/>
  </si>
  <si>
    <t>福島県</t>
    <rPh sb="0" eb="3">
      <t>フクシマケン</t>
    </rPh>
    <phoneticPr fontId="1"/>
  </si>
  <si>
    <t>葛尾村</t>
    <rPh sb="0" eb="3">
      <t>カツラオムラ</t>
    </rPh>
    <phoneticPr fontId="1"/>
  </si>
  <si>
    <t>福島さくら農業協同組合葛尾支店
普通 1833053</t>
    <rPh sb="0" eb="2">
      <t>フクシマ</t>
    </rPh>
    <rPh sb="5" eb="7">
      <t>ノウギョウ</t>
    </rPh>
    <rPh sb="7" eb="9">
      <t>キョウドウ</t>
    </rPh>
    <rPh sb="9" eb="11">
      <t>クミアイ</t>
    </rPh>
    <rPh sb="11" eb="13">
      <t>カツラオ</t>
    </rPh>
    <rPh sb="13" eb="15">
      <t>シテン</t>
    </rPh>
    <rPh sb="16" eb="18">
      <t>フツウ</t>
    </rPh>
    <phoneticPr fontId="1"/>
  </si>
  <si>
    <t>葛 尾 村 会 計 管 理 者</t>
    <rPh sb="0" eb="1">
      <t>クズ</t>
    </rPh>
    <rPh sb="2" eb="3">
      <t>オ</t>
    </rPh>
    <rPh sb="4" eb="5">
      <t>ムラ</t>
    </rPh>
    <rPh sb="6" eb="7">
      <t>カイ</t>
    </rPh>
    <rPh sb="8" eb="9">
      <t>ケイ</t>
    </rPh>
    <rPh sb="10" eb="11">
      <t>カン</t>
    </rPh>
    <rPh sb="12" eb="13">
      <t>リ</t>
    </rPh>
    <rPh sb="14" eb="15">
      <t>モノ</t>
    </rPh>
    <phoneticPr fontId="1"/>
  </si>
  <si>
    <t>福島さくら農業協同組合
葛尾支店</t>
    <rPh sb="0" eb="2">
      <t>フクシマ</t>
    </rPh>
    <rPh sb="5" eb="7">
      <t>ノウギョウ</t>
    </rPh>
    <rPh sb="7" eb="9">
      <t>キョウドウ</t>
    </rPh>
    <rPh sb="9" eb="11">
      <t>クミアイ</t>
    </rPh>
    <rPh sb="12" eb="14">
      <t>カツラオ</t>
    </rPh>
    <rPh sb="14" eb="16">
      <t>シテン</t>
    </rPh>
    <phoneticPr fontId="1"/>
  </si>
  <si>
    <t>法人村民税領収証書</t>
    <rPh sb="2" eb="3">
      <t>ムラ</t>
    </rPh>
    <phoneticPr fontId="1"/>
  </si>
  <si>
    <t>法人村民税納付書</t>
    <rPh sb="2" eb="3">
      <t>ムラ</t>
    </rPh>
    <phoneticPr fontId="1"/>
  </si>
  <si>
    <t>法人村民税領収済通知書</t>
    <rPh sb="2" eb="3">
      <t>ムラ</t>
    </rPh>
    <phoneticPr fontId="1"/>
  </si>
  <si>
    <t>葛尾村法人村民税 納付書作成シート</t>
    <rPh sb="0" eb="3">
      <t>カツラオムラ</t>
    </rPh>
    <rPh sb="3" eb="5">
      <t>ホウジン</t>
    </rPh>
    <rPh sb="5" eb="8">
      <t>ソンミンゼイ</t>
    </rPh>
    <rPh sb="9" eb="12">
      <t>ノウフショ</t>
    </rPh>
    <rPh sb="12" eb="14">
      <t>サクセイ</t>
    </rPh>
    <phoneticPr fontId="10"/>
  </si>
  <si>
    <t>○</t>
    <phoneticPr fontId="10"/>
  </si>
  <si>
    <t>納付額等</t>
    <rPh sb="0" eb="3">
      <t>ノウフガク</t>
    </rPh>
    <rPh sb="3" eb="4">
      <t>トウ</t>
    </rPh>
    <phoneticPr fontId="10"/>
  </si>
  <si>
    <t>法人名等</t>
    <rPh sb="0" eb="2">
      <t>ホウジン</t>
    </rPh>
    <rPh sb="2" eb="3">
      <t>メイ</t>
    </rPh>
    <rPh sb="3" eb="4">
      <t>トウ</t>
    </rPh>
    <phoneticPr fontId="10"/>
  </si>
  <si>
    <t>←申告区分を選択してください</t>
    <rPh sb="1" eb="3">
      <t>シンコク</t>
    </rPh>
    <rPh sb="3" eb="5">
      <t>クブン</t>
    </rPh>
    <rPh sb="6" eb="8">
      <t>センタク</t>
    </rPh>
    <phoneticPr fontId="10"/>
  </si>
  <si>
    <t>※印刷後は点線に沿って切り取ってください。金融機関には３枚１組で提出願います。</t>
    <rPh sb="1" eb="4">
      <t>インサツゴ</t>
    </rPh>
    <rPh sb="5" eb="7">
      <t>テンセン</t>
    </rPh>
    <rPh sb="8" eb="9">
      <t>ソ</t>
    </rPh>
    <rPh sb="11" eb="12">
      <t>キ</t>
    </rPh>
    <rPh sb="13" eb="14">
      <t>ト</t>
    </rPh>
    <rPh sb="21" eb="23">
      <t>キンユウ</t>
    </rPh>
    <rPh sb="23" eb="25">
      <t>キカン</t>
    </rPh>
    <rPh sb="28" eb="29">
      <t>マイ</t>
    </rPh>
    <rPh sb="30" eb="31">
      <t>クミ</t>
    </rPh>
    <rPh sb="32" eb="34">
      <t>テイシュツ</t>
    </rPh>
    <rPh sb="34" eb="35">
      <t>ネガ</t>
    </rPh>
    <phoneticPr fontId="1"/>
  </si>
  <si>
    <t>以下の項目を入力し、別シート「納付書等」をA4サイズで印刷してください。</t>
    <rPh sb="0" eb="2">
      <t>イカ</t>
    </rPh>
    <rPh sb="3" eb="5">
      <t>コウモク</t>
    </rPh>
    <rPh sb="6" eb="8">
      <t>ニュウリョク</t>
    </rPh>
    <rPh sb="10" eb="11">
      <t>ベツ</t>
    </rPh>
    <rPh sb="15" eb="18">
      <t>ノウフショ</t>
    </rPh>
    <rPh sb="18" eb="19">
      <t>トウ</t>
    </rPh>
    <rPh sb="27" eb="29">
      <t>インサツ</t>
    </rPh>
    <phoneticPr fontId="10"/>
  </si>
  <si>
    <t>←納付書の法人名欄に１行で収まらない場合、続けてこの欄に記載してください。</t>
    <rPh sb="1" eb="4">
      <t>ノウフショ</t>
    </rPh>
    <rPh sb="5" eb="7">
      <t>ホウジン</t>
    </rPh>
    <rPh sb="7" eb="8">
      <t>メイ</t>
    </rPh>
    <rPh sb="8" eb="9">
      <t>ラン</t>
    </rPh>
    <rPh sb="11" eb="12">
      <t>ギョウ</t>
    </rPh>
    <rPh sb="13" eb="14">
      <t>オサ</t>
    </rPh>
    <rPh sb="18" eb="20">
      <t>バアイ</t>
    </rPh>
    <rPh sb="21" eb="22">
      <t>ツヅ</t>
    </rPh>
    <rPh sb="26" eb="27">
      <t>ラン</t>
    </rPh>
    <rPh sb="28" eb="30">
      <t>キサイ</t>
    </rPh>
    <phoneticPr fontId="10"/>
  </si>
  <si>
    <t>←納付書の住所欄に１行で収まらない場合、続けてこの欄に記載してください。</t>
    <rPh sb="1" eb="4">
      <t>ノウフショ</t>
    </rPh>
    <rPh sb="5" eb="7">
      <t>ジュウショ</t>
    </rPh>
    <rPh sb="7" eb="8">
      <t>ラン</t>
    </rPh>
    <rPh sb="10" eb="11">
      <t>ギョウ</t>
    </rPh>
    <rPh sb="12" eb="13">
      <t>オサ</t>
    </rPh>
    <rPh sb="17" eb="19">
      <t>バアイ</t>
    </rPh>
    <rPh sb="20" eb="21">
      <t>ツヅ</t>
    </rPh>
    <rPh sb="25" eb="26">
      <t>ラン</t>
    </rPh>
    <rPh sb="27" eb="29">
      <t>キサイ</t>
    </rPh>
    <phoneticPr fontId="10"/>
  </si>
  <si>
    <t>令和</t>
    <rPh sb="0" eb="2">
      <t>レイワ</t>
    </rPh>
    <phoneticPr fontId="10"/>
  </si>
  <si>
    <t>　　年   月</t>
    <rPh sb="2" eb="3">
      <t>ネン</t>
    </rPh>
    <rPh sb="6" eb="7">
      <t>ツキ</t>
    </rPh>
    <phoneticPr fontId="10"/>
  </si>
  <si>
    <t>　年　 月</t>
    <rPh sb="1" eb="2">
      <t>ネン</t>
    </rPh>
    <rPh sb="4" eb="5">
      <t>ツキ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</si>
</sst>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&lt;=999]000;[&lt;=9999]000\-00;000\-0000"/>
    <numFmt numFmtId="177" formatCode="[$-411]ge\.m\.d;@"/>
    <numFmt numFmtId="178" formatCode="###,###"/>
    <numFmt numFmtId="179" formatCode="&quot;〒&quot;###\-####"/>
    <numFmt numFmtId="180" formatCode="[=0]&quot;&quot;;General"/>
    <numFmt numFmtId="181" formatCode="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24"/>
      <color rgb="FF00206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b/>
      <sz val="1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1"/>
      <color theme="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1"/>
      <color indexed="9"/>
      <name val="ＭＳ Ｐゴシック"/>
      <family val="3"/>
      <charset val="128"/>
      <scheme val="major"/>
    </font>
    <font>
      <sz val="14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/>
      <top style="thin">
        <color indexed="64"/>
      </top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1" fillId="0" borderId="0" xfId="0" applyFont="1"/>
    <xf numFmtId="0" fontId="1" fillId="0" borderId="0" xfId="0" applyFont="1" applyBorder="1"/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4" fillId="0" borderId="0" xfId="0" applyNumberFormat="1" applyFont="1" applyFill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1" fillId="0" borderId="0" xfId="0" applyFont="1" applyAlignment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" xfId="0" applyFont="1" applyBorder="1"/>
    <xf numFmtId="49" fontId="2" fillId="0" borderId="0" xfId="0" applyNumberFormat="1" applyFont="1" applyFill="1" applyBorder="1"/>
    <xf numFmtId="0" fontId="1" fillId="0" borderId="4" xfId="0" applyFont="1" applyBorder="1"/>
    <xf numFmtId="0" fontId="8" fillId="0" borderId="4" xfId="0" applyFont="1" applyBorder="1"/>
    <xf numFmtId="0" fontId="9" fillId="0" borderId="12" xfId="0" applyFont="1" applyBorder="1" applyAlignment="1">
      <alignment horizontal="center" vertical="center" textRotation="255"/>
    </xf>
    <xf numFmtId="0" fontId="11" fillId="0" borderId="11" xfId="0" applyFont="1" applyBorder="1" applyAlignment="1">
      <alignment horizontal="center" vertical="center" textRotation="255"/>
    </xf>
    <xf numFmtId="0" fontId="1" fillId="0" borderId="5" xfId="0" applyFont="1" applyBorder="1" applyAlignment="1"/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" fillId="0" borderId="0" xfId="0" applyFont="1" applyAlignment="1"/>
    <xf numFmtId="0" fontId="9" fillId="0" borderId="15" xfId="0" applyFont="1" applyBorder="1" applyAlignment="1">
      <alignment horizontal="right" vertical="top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top"/>
    </xf>
    <xf numFmtId="0" fontId="1" fillId="0" borderId="11" xfId="0" applyFont="1" applyBorder="1"/>
    <xf numFmtId="0" fontId="1" fillId="0" borderId="12" xfId="0" applyFont="1" applyBorder="1"/>
    <xf numFmtId="49" fontId="3" fillId="0" borderId="13" xfId="0" applyNumberFormat="1" applyFont="1" applyBorder="1" applyAlignment="1">
      <alignment horizontal="right" vertical="center"/>
    </xf>
    <xf numFmtId="0" fontId="17" fillId="0" borderId="0" xfId="0" applyFont="1" applyBorder="1"/>
    <xf numFmtId="0" fontId="17" fillId="0" borderId="6" xfId="0" applyFont="1" applyBorder="1"/>
    <xf numFmtId="0" fontId="17" fillId="0" borderId="0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center"/>
    </xf>
    <xf numFmtId="0" fontId="25" fillId="2" borderId="0" xfId="0" applyFont="1" applyFill="1" applyAlignment="1">
      <alignment vertical="center"/>
    </xf>
    <xf numFmtId="0" fontId="25" fillId="2" borderId="0" xfId="0" applyFont="1" applyFill="1" applyBorder="1"/>
    <xf numFmtId="0" fontId="20" fillId="2" borderId="0" xfId="0" applyFont="1" applyFill="1" applyBorder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distributed" vertical="center"/>
    </xf>
    <xf numFmtId="0" fontId="25" fillId="2" borderId="0" xfId="0" applyFont="1" applyFill="1" applyBorder="1" applyAlignment="1">
      <alignment horizontal="center" vertical="center"/>
    </xf>
    <xf numFmtId="38" fontId="25" fillId="2" borderId="0" xfId="1" applyFont="1" applyFill="1" applyBorder="1" applyAlignment="1">
      <alignment vertical="center"/>
    </xf>
    <xf numFmtId="38" fontId="25" fillId="2" borderId="0" xfId="1" applyFont="1" applyFill="1" applyBorder="1" applyAlignment="1">
      <alignment horizontal="right" vertical="center" shrinkToFi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vertical="center"/>
    </xf>
    <xf numFmtId="38" fontId="24" fillId="2" borderId="0" xfId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0" borderId="28" xfId="0" applyFont="1" applyBorder="1"/>
    <xf numFmtId="0" fontId="1" fillId="0" borderId="29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/>
    <xf numFmtId="0" fontId="1" fillId="0" borderId="34" xfId="0" applyFont="1" applyBorder="1"/>
    <xf numFmtId="0" fontId="2" fillId="0" borderId="34" xfId="0" applyFont="1" applyBorder="1" applyAlignment="1">
      <alignment vertical="center" shrinkToFit="1"/>
    </xf>
    <xf numFmtId="0" fontId="1" fillId="0" borderId="35" xfId="0" applyFont="1" applyBorder="1"/>
    <xf numFmtId="0" fontId="1" fillId="0" borderId="36" xfId="0" applyFont="1" applyBorder="1"/>
    <xf numFmtId="0" fontId="1" fillId="0" borderId="32" xfId="0" applyFont="1" applyBorder="1" applyAlignment="1">
      <alignment shrinkToFit="1"/>
    </xf>
    <xf numFmtId="0" fontId="0" fillId="0" borderId="32" xfId="0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17" fillId="0" borderId="32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6" fillId="0" borderId="32" xfId="0" applyFont="1" applyBorder="1" applyAlignment="1">
      <alignment vertical="center"/>
    </xf>
    <xf numFmtId="0" fontId="3" fillId="0" borderId="31" xfId="0" applyFont="1" applyBorder="1" applyAlignment="1"/>
    <xf numFmtId="0" fontId="3" fillId="0" borderId="32" xfId="0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/>
    </xf>
    <xf numFmtId="49" fontId="4" fillId="0" borderId="31" xfId="0" applyNumberFormat="1" applyFont="1" applyBorder="1"/>
    <xf numFmtId="0" fontId="12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right" vertical="top"/>
    </xf>
    <xf numFmtId="0" fontId="9" fillId="0" borderId="31" xfId="0" applyFont="1" applyBorder="1" applyAlignment="1">
      <alignment horizontal="right" vertical="top"/>
    </xf>
    <xf numFmtId="0" fontId="6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shrinkToFit="1"/>
    </xf>
    <xf numFmtId="0" fontId="17" fillId="0" borderId="32" xfId="0" applyFont="1" applyBorder="1"/>
    <xf numFmtId="0" fontId="7" fillId="0" borderId="32" xfId="0" applyNumberFormat="1" applyFont="1" applyBorder="1" applyAlignment="1">
      <alignment horizontal="center" vertical="center"/>
    </xf>
    <xf numFmtId="49" fontId="4" fillId="0" borderId="31" xfId="0" applyNumberFormat="1" applyFont="1" applyFill="1" applyBorder="1"/>
    <xf numFmtId="0" fontId="0" fillId="0" borderId="32" xfId="0" applyBorder="1" applyAlignment="1"/>
    <xf numFmtId="0" fontId="28" fillId="0" borderId="0" xfId="0" applyFont="1"/>
    <xf numFmtId="0" fontId="24" fillId="4" borderId="0" xfId="0" applyFont="1" applyFill="1" applyBorder="1" applyAlignment="1" applyProtection="1">
      <alignment horizontal="left" vertical="center" shrinkToFit="1"/>
      <protection locked="0"/>
    </xf>
    <xf numFmtId="0" fontId="18" fillId="4" borderId="0" xfId="0" applyFont="1" applyFill="1" applyAlignment="1">
      <alignment vertical="center"/>
    </xf>
    <xf numFmtId="0" fontId="24" fillId="4" borderId="0" xfId="0" applyFont="1" applyFill="1" applyBorder="1" applyAlignment="1">
      <alignment horizontal="left" vertical="center"/>
    </xf>
    <xf numFmtId="0" fontId="24" fillId="4" borderId="11" xfId="0" applyFont="1" applyFill="1" applyBorder="1" applyAlignment="1" applyProtection="1">
      <alignment horizontal="left" vertical="center" shrinkToFit="1"/>
      <protection locked="0"/>
    </xf>
    <xf numFmtId="0" fontId="20" fillId="4" borderId="0" xfId="0" applyFont="1" applyFill="1" applyAlignment="1">
      <alignment vertical="center"/>
    </xf>
    <xf numFmtId="0" fontId="20" fillId="2" borderId="0" xfId="0" applyFont="1" applyFill="1" applyAlignment="1">
      <alignment horizontal="left" vertical="top" wrapText="1"/>
    </xf>
    <xf numFmtId="57" fontId="24" fillId="3" borderId="10" xfId="0" applyNumberFormat="1" applyFont="1" applyFill="1" applyBorder="1" applyAlignment="1" applyProtection="1">
      <alignment horizontal="center" vertical="center" shrinkToFit="1"/>
      <protection locked="0"/>
    </xf>
    <xf numFmtId="57" fontId="24" fillId="3" borderId="11" xfId="0" applyNumberFormat="1" applyFont="1" applyFill="1" applyBorder="1" applyAlignment="1" applyProtection="1">
      <alignment horizontal="center" vertical="center" shrinkToFit="1"/>
      <protection locked="0"/>
    </xf>
    <xf numFmtId="57" fontId="2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5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4" fillId="3" borderId="10" xfId="0" applyFont="1" applyFill="1" applyBorder="1" applyAlignment="1" applyProtection="1">
      <alignment horizontal="center" vertical="center"/>
      <protection locked="0"/>
    </xf>
    <xf numFmtId="0" fontId="24" fillId="3" borderId="11" xfId="0" applyFont="1" applyFill="1" applyBorder="1" applyAlignment="1" applyProtection="1">
      <alignment horizontal="center" vertical="center"/>
      <protection locked="0"/>
    </xf>
    <xf numFmtId="0" fontId="24" fillId="3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>
      <alignment horizontal="left" vertical="center"/>
    </xf>
    <xf numFmtId="181" fontId="24" fillId="3" borderId="13" xfId="0" applyNumberFormat="1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>
      <alignment horizontal="center" vertical="center"/>
    </xf>
    <xf numFmtId="3" fontId="24" fillId="3" borderId="10" xfId="0" applyNumberFormat="1" applyFont="1" applyFill="1" applyBorder="1" applyAlignment="1" applyProtection="1">
      <alignment horizontal="right" vertical="center"/>
      <protection locked="0"/>
    </xf>
    <xf numFmtId="3" fontId="24" fillId="3" borderId="11" xfId="0" applyNumberFormat="1" applyFont="1" applyFill="1" applyBorder="1" applyAlignment="1" applyProtection="1">
      <alignment horizontal="right" vertical="center"/>
      <protection locked="0"/>
    </xf>
    <xf numFmtId="3" fontId="24" fillId="3" borderId="12" xfId="0" applyNumberFormat="1" applyFont="1" applyFill="1" applyBorder="1" applyAlignment="1" applyProtection="1">
      <alignment horizontal="right" vertical="center"/>
      <protection locked="0"/>
    </xf>
    <xf numFmtId="0" fontId="21" fillId="2" borderId="0" xfId="0" applyFont="1" applyFill="1" applyBorder="1" applyAlignment="1">
      <alignment horizontal="left" vertical="center"/>
    </xf>
    <xf numFmtId="38" fontId="24" fillId="3" borderId="10" xfId="1" applyFont="1" applyFill="1" applyBorder="1" applyAlignment="1" applyProtection="1">
      <alignment horizontal="right" vertical="center" shrinkToFit="1"/>
      <protection locked="0"/>
    </xf>
    <xf numFmtId="38" fontId="24" fillId="3" borderId="11" xfId="1" applyFont="1" applyFill="1" applyBorder="1" applyAlignment="1" applyProtection="1">
      <alignment horizontal="right" vertical="center" shrinkToFit="1"/>
      <protection locked="0"/>
    </xf>
    <xf numFmtId="38" fontId="24" fillId="3" borderId="12" xfId="1" applyFont="1" applyFill="1" applyBorder="1" applyAlignment="1" applyProtection="1">
      <alignment horizontal="right" vertical="center" shrinkToFit="1"/>
      <protection locked="0"/>
    </xf>
    <xf numFmtId="38" fontId="24" fillId="2" borderId="5" xfId="1" applyFont="1" applyFill="1" applyBorder="1" applyAlignment="1">
      <alignment horizontal="center" vertical="center"/>
    </xf>
    <xf numFmtId="38" fontId="24" fillId="2" borderId="0" xfId="1" applyFont="1" applyFill="1" applyBorder="1" applyAlignment="1">
      <alignment horizontal="center" vertical="center"/>
    </xf>
    <xf numFmtId="178" fontId="24" fillId="3" borderId="10" xfId="0" applyNumberFormat="1" applyFont="1" applyFill="1" applyBorder="1" applyAlignment="1" applyProtection="1">
      <alignment horizontal="right" vertical="center"/>
      <protection locked="0"/>
    </xf>
    <xf numFmtId="178" fontId="24" fillId="3" borderId="11" xfId="0" applyNumberFormat="1" applyFont="1" applyFill="1" applyBorder="1" applyAlignment="1" applyProtection="1">
      <alignment horizontal="right" vertical="center"/>
      <protection locked="0"/>
    </xf>
    <xf numFmtId="178" fontId="24" fillId="3" borderId="12" xfId="0" applyNumberFormat="1" applyFont="1" applyFill="1" applyBorder="1" applyAlignment="1" applyProtection="1">
      <alignment horizontal="right" vertical="center"/>
      <protection locked="0"/>
    </xf>
    <xf numFmtId="0" fontId="25" fillId="2" borderId="0" xfId="0" applyFont="1" applyFill="1" applyBorder="1" applyAlignment="1">
      <alignment horizontal="left" vertical="center"/>
    </xf>
    <xf numFmtId="38" fontId="25" fillId="2" borderId="0" xfId="0" applyNumberFormat="1" applyFont="1" applyFill="1" applyAlignment="1">
      <alignment horizontal="right" vertical="center"/>
    </xf>
    <xf numFmtId="0" fontId="25" fillId="2" borderId="0" xfId="0" applyFont="1" applyFill="1" applyBorder="1" applyAlignment="1">
      <alignment horizontal="center" vertical="center"/>
    </xf>
    <xf numFmtId="176" fontId="25" fillId="2" borderId="0" xfId="0" applyNumberFormat="1" applyFont="1" applyFill="1" applyBorder="1" applyAlignment="1">
      <alignment horizontal="left" vertical="center"/>
    </xf>
    <xf numFmtId="0" fontId="19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left" vertical="center"/>
    </xf>
    <xf numFmtId="0" fontId="24" fillId="3" borderId="10" xfId="0" applyFont="1" applyFill="1" applyBorder="1" applyAlignment="1" applyProtection="1">
      <alignment horizontal="left" vertical="center" shrinkToFit="1"/>
      <protection locked="0"/>
    </xf>
    <xf numFmtId="0" fontId="24" fillId="3" borderId="11" xfId="0" applyFont="1" applyFill="1" applyBorder="1" applyAlignment="1" applyProtection="1">
      <alignment horizontal="left" vertical="center" shrinkToFit="1"/>
      <protection locked="0"/>
    </xf>
    <xf numFmtId="0" fontId="24" fillId="3" borderId="12" xfId="0" applyFont="1" applyFill="1" applyBorder="1" applyAlignment="1" applyProtection="1">
      <alignment horizontal="left" vertical="center" shrinkToFit="1"/>
      <protection locked="0"/>
    </xf>
    <xf numFmtId="179" fontId="24" fillId="3" borderId="10" xfId="0" applyNumberFormat="1" applyFont="1" applyFill="1" applyBorder="1" applyAlignment="1" applyProtection="1">
      <alignment horizontal="center" vertical="center"/>
      <protection locked="0"/>
    </xf>
    <xf numFmtId="179" fontId="24" fillId="3" borderId="11" xfId="0" applyNumberFormat="1" applyFont="1" applyFill="1" applyBorder="1" applyAlignment="1" applyProtection="1">
      <alignment horizontal="center" vertical="center"/>
      <protection locked="0"/>
    </xf>
    <xf numFmtId="179" fontId="24" fillId="3" borderId="12" xfId="0" applyNumberFormat="1" applyFont="1" applyFill="1" applyBorder="1" applyAlignment="1" applyProtection="1">
      <alignment horizontal="center" vertical="center"/>
      <protection locked="0"/>
    </xf>
    <xf numFmtId="58" fontId="25" fillId="2" borderId="0" xfId="0" applyNumberFormat="1" applyFont="1" applyFill="1" applyBorder="1" applyAlignment="1">
      <alignment horizontal="center" vertical="center"/>
    </xf>
    <xf numFmtId="57" fontId="25" fillId="2" borderId="0" xfId="0" applyNumberFormat="1" applyFont="1" applyFill="1" applyBorder="1" applyAlignment="1">
      <alignment horizontal="center" vertical="center"/>
    </xf>
    <xf numFmtId="0" fontId="25" fillId="2" borderId="0" xfId="1" applyNumberFormat="1" applyFont="1" applyFill="1" applyBorder="1" applyAlignment="1">
      <alignment horizontal="right" vertical="center" shrinkToFit="1"/>
    </xf>
    <xf numFmtId="38" fontId="25" fillId="2" borderId="0" xfId="1" applyFont="1" applyFill="1" applyBorder="1" applyAlignment="1">
      <alignment horizontal="right"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1" fillId="0" borderId="1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6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9" fillId="0" borderId="20" xfId="0" applyFont="1" applyBorder="1" applyAlignment="1">
      <alignment horizontal="right" vertical="top"/>
    </xf>
    <xf numFmtId="0" fontId="6" fillId="0" borderId="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180" fontId="7" fillId="0" borderId="0" xfId="0" applyNumberFormat="1" applyFont="1" applyBorder="1" applyAlignment="1">
      <alignment vertical="center"/>
    </xf>
    <xf numFmtId="180" fontId="17" fillId="0" borderId="0" xfId="0" applyNumberFormat="1" applyFont="1" applyBorder="1" applyAlignment="1">
      <alignment vertical="center"/>
    </xf>
    <xf numFmtId="180" fontId="17" fillId="0" borderId="6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14" xfId="0" applyFont="1" applyBorder="1" applyAlignment="1">
      <alignment horizontal="right" vertical="top"/>
    </xf>
    <xf numFmtId="0" fontId="5" fillId="0" borderId="20" xfId="0" applyFont="1" applyBorder="1" applyAlignment="1">
      <alignment horizontal="right" vertical="top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top"/>
    </xf>
    <xf numFmtId="0" fontId="9" fillId="0" borderId="11" xfId="0" applyFont="1" applyBorder="1" applyAlignment="1">
      <alignment horizontal="center" vertical="center" textRotation="255"/>
    </xf>
    <xf numFmtId="177" fontId="4" fillId="0" borderId="10" xfId="0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right" vertical="top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center"/>
    </xf>
    <xf numFmtId="181" fontId="4" fillId="0" borderId="2" xfId="0" applyNumberFormat="1" applyFont="1" applyBorder="1" applyAlignment="1">
      <alignment horizontal="center"/>
    </xf>
    <xf numFmtId="181" fontId="4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4" fillId="0" borderId="1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81" fontId="4" fillId="0" borderId="1" xfId="0" applyNumberFormat="1" applyFont="1" applyBorder="1" applyAlignment="1">
      <alignment horizontal="center" vertical="center"/>
    </xf>
    <xf numFmtId="181" fontId="4" fillId="0" borderId="2" xfId="0" applyNumberFormat="1" applyFont="1" applyBorder="1" applyAlignment="1">
      <alignment horizontal="center" vertical="center"/>
    </xf>
    <xf numFmtId="181" fontId="4" fillId="0" borderId="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80" fontId="7" fillId="0" borderId="6" xfId="0" applyNumberFormat="1" applyFont="1" applyBorder="1" applyAlignment="1">
      <alignment vertical="center"/>
    </xf>
    <xf numFmtId="0" fontId="1" fillId="0" borderId="0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3" fillId="0" borderId="0" xfId="0" applyFont="1" applyBorder="1" applyAlignment="1"/>
    <xf numFmtId="0" fontId="3" fillId="0" borderId="6" xfId="0" applyFont="1" applyBorder="1" applyAlignment="1"/>
    <xf numFmtId="0" fontId="1" fillId="0" borderId="12" xfId="0" applyFont="1" applyBorder="1" applyAlignment="1">
      <alignment shrinkToFi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/>
    <xf numFmtId="0" fontId="6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/>
    <xf numFmtId="0" fontId="1" fillId="0" borderId="5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1FE1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28575</xdr:colOff>
      <xdr:row>5</xdr:row>
      <xdr:rowOff>266700</xdr:rowOff>
    </xdr:from>
    <xdr:to>
      <xdr:col>27</xdr:col>
      <xdr:colOff>47626</xdr:colOff>
      <xdr:row>8</xdr:row>
      <xdr:rowOff>0</xdr:rowOff>
    </xdr:to>
    <xdr:pic>
      <xdr:nvPicPr>
        <xdr:cNvPr id="415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266825"/>
          <a:ext cx="4667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52</xdr:col>
      <xdr:colOff>142875</xdr:colOff>
      <xdr:row>5</xdr:row>
      <xdr:rowOff>266700</xdr:rowOff>
    </xdr:from>
    <xdr:to>
      <xdr:col>56</xdr:col>
      <xdr:colOff>0</xdr:colOff>
      <xdr:row>8</xdr:row>
      <xdr:rowOff>0</xdr:rowOff>
    </xdr:to>
    <xdr:pic>
      <xdr:nvPicPr>
        <xdr:cNvPr id="415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2700" y="1266825"/>
          <a:ext cx="4667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84</xdr:col>
      <xdr:colOff>19050</xdr:colOff>
      <xdr:row>5</xdr:row>
      <xdr:rowOff>276225</xdr:rowOff>
    </xdr:from>
    <xdr:to>
      <xdr:col>87</xdr:col>
      <xdr:colOff>28575</xdr:colOff>
      <xdr:row>8</xdr:row>
      <xdr:rowOff>0</xdr:rowOff>
    </xdr:to>
    <xdr:pic>
      <xdr:nvPicPr>
        <xdr:cNvPr id="415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5375" y="1276350"/>
          <a:ext cx="4667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9525</xdr:colOff>
      <xdr:row>24</xdr:row>
      <xdr:rowOff>38100</xdr:rowOff>
    </xdr:from>
    <xdr:to>
      <xdr:col>19</xdr:col>
      <xdr:colOff>76200</xdr:colOff>
      <xdr:row>24</xdr:row>
      <xdr:rowOff>342900</xdr:rowOff>
    </xdr:to>
    <xdr:sp macro="" textlink="">
      <xdr:nvSpPr>
        <xdr:cNvPr id="4156" name="Oval 16"/>
        <xdr:cNvSpPr>
          <a:spLocks noChangeArrowheads="1"/>
        </xdr:cNvSpPr>
      </xdr:nvSpPr>
      <xdr:spPr bwMode="auto">
        <a:xfrm>
          <a:off x="3171825" y="5619750"/>
          <a:ext cx="51435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47</xdr:col>
      <xdr:colOff>0</xdr:colOff>
      <xdr:row>24</xdr:row>
      <xdr:rowOff>38100</xdr:rowOff>
    </xdr:from>
    <xdr:to>
      <xdr:col>49</xdr:col>
      <xdr:colOff>66675</xdr:colOff>
      <xdr:row>24</xdr:row>
      <xdr:rowOff>342900</xdr:rowOff>
    </xdr:to>
    <xdr:sp macro="" textlink="">
      <xdr:nvSpPr>
        <xdr:cNvPr id="4157" name="Oval 19"/>
        <xdr:cNvSpPr>
          <a:spLocks noChangeArrowheads="1"/>
        </xdr:cNvSpPr>
      </xdr:nvSpPr>
      <xdr:spPr bwMode="auto">
        <a:xfrm>
          <a:off x="9124950" y="5619750"/>
          <a:ext cx="51435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77</xdr:col>
      <xdr:colOff>0</xdr:colOff>
      <xdr:row>24</xdr:row>
      <xdr:rowOff>38100</xdr:rowOff>
    </xdr:from>
    <xdr:to>
      <xdr:col>79</xdr:col>
      <xdr:colOff>66675</xdr:colOff>
      <xdr:row>24</xdr:row>
      <xdr:rowOff>342900</xdr:rowOff>
    </xdr:to>
    <xdr:sp macro="" textlink="">
      <xdr:nvSpPr>
        <xdr:cNvPr id="4158" name="Oval 20"/>
        <xdr:cNvSpPr>
          <a:spLocks noChangeArrowheads="1"/>
        </xdr:cNvSpPr>
      </xdr:nvSpPr>
      <xdr:spPr bwMode="auto">
        <a:xfrm>
          <a:off x="15106650" y="5619750"/>
          <a:ext cx="514350" cy="3048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AI81"/>
  <sheetViews>
    <sheetView defaultGridColor="0" colorId="21" zoomScaleNormal="100" workbookViewId="0">
      <selection activeCell="Q45" sqref="Q45"/>
    </sheetView>
  </sheetViews>
  <sheetFormatPr defaultRowHeight="23.25" customHeight="1" x14ac:dyDescent="0.15"/>
  <cols>
    <col min="1" max="25" width="3.125" style="38" customWidth="1"/>
    <col min="26" max="16384" width="9" style="38"/>
  </cols>
  <sheetData>
    <row r="1" spans="2:35" ht="12" customHeight="1" x14ac:dyDescent="0.15"/>
    <row r="2" spans="2:35" ht="24.75" customHeight="1" x14ac:dyDescent="0.15">
      <c r="B2" s="130" t="s">
        <v>91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39"/>
      <c r="AA2" s="39"/>
      <c r="AB2" s="39"/>
      <c r="AC2" s="39"/>
      <c r="AD2" s="39"/>
      <c r="AE2" s="39"/>
      <c r="AF2" s="39"/>
      <c r="AG2" s="39"/>
      <c r="AH2" s="39"/>
      <c r="AI2" s="39"/>
    </row>
    <row r="3" spans="2:35" ht="24.75" customHeight="1" x14ac:dyDescent="0.15">
      <c r="B3" s="60"/>
      <c r="C3" s="131" t="s">
        <v>97</v>
      </c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2:35" ht="24.75" customHeight="1" x14ac:dyDescent="0.15">
      <c r="B4" s="40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39"/>
      <c r="AA4" s="39"/>
      <c r="AB4" s="39"/>
      <c r="AC4" s="39"/>
      <c r="AD4" s="39"/>
      <c r="AE4" s="39"/>
      <c r="AF4" s="39"/>
      <c r="AG4" s="39"/>
      <c r="AH4" s="39"/>
      <c r="AI4" s="39"/>
    </row>
    <row r="5" spans="2:35" ht="24.75" customHeight="1" x14ac:dyDescent="0.15">
      <c r="B5" s="40"/>
      <c r="C5" s="40">
        <v>1</v>
      </c>
      <c r="D5" s="43" t="s">
        <v>94</v>
      </c>
      <c r="E5" s="40"/>
      <c r="F5" s="40"/>
      <c r="G5" s="40"/>
      <c r="H5" s="41"/>
      <c r="I5" s="41"/>
      <c r="J5" s="42"/>
      <c r="Z5" s="39"/>
      <c r="AA5" s="39"/>
      <c r="AB5" s="39"/>
      <c r="AC5" s="39"/>
      <c r="AD5" s="39"/>
      <c r="AE5" s="39"/>
      <c r="AF5" s="39"/>
      <c r="AG5" s="39"/>
      <c r="AH5" s="39"/>
      <c r="AI5" s="39"/>
    </row>
    <row r="6" spans="2:35" ht="15" customHeight="1" x14ac:dyDescent="0.15">
      <c r="C6" s="44"/>
      <c r="D6" s="44"/>
      <c r="E6" s="44"/>
      <c r="F6" s="44"/>
      <c r="Z6" s="39"/>
      <c r="AA6" s="39"/>
      <c r="AB6" s="39"/>
      <c r="AC6" s="39"/>
      <c r="AD6" s="39"/>
      <c r="AE6" s="39"/>
      <c r="AF6" s="39"/>
      <c r="AG6" s="39"/>
      <c r="AH6" s="39"/>
      <c r="AI6" s="39"/>
    </row>
    <row r="7" spans="2:35" ht="24.75" customHeight="1" x14ac:dyDescent="0.15">
      <c r="C7" s="55" t="s">
        <v>92</v>
      </c>
      <c r="D7" s="111" t="s">
        <v>42</v>
      </c>
      <c r="E7" s="111"/>
      <c r="F7" s="111"/>
      <c r="G7" s="111"/>
      <c r="H7" s="111"/>
      <c r="I7" s="111"/>
      <c r="J7" s="111"/>
      <c r="K7" s="111"/>
      <c r="Z7" s="39"/>
      <c r="AA7" s="39"/>
      <c r="AB7" s="39"/>
      <c r="AC7" s="39"/>
      <c r="AD7" s="39"/>
      <c r="AE7" s="39"/>
      <c r="AF7" s="39"/>
      <c r="AG7" s="39"/>
      <c r="AH7" s="39"/>
      <c r="AI7" s="39"/>
    </row>
    <row r="8" spans="2:35" ht="24.75" customHeight="1" x14ac:dyDescent="0.15">
      <c r="C8" s="55"/>
      <c r="D8" s="55"/>
      <c r="E8" s="132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4"/>
      <c r="Z8" s="39"/>
      <c r="AA8" s="39"/>
      <c r="AB8" s="39"/>
      <c r="AC8" s="39"/>
      <c r="AD8" s="39"/>
      <c r="AE8" s="39"/>
      <c r="AF8" s="39"/>
      <c r="AG8" s="39"/>
      <c r="AH8" s="39"/>
      <c r="AI8" s="39"/>
    </row>
    <row r="9" spans="2:35" s="97" customFormat="1" ht="9.75" customHeight="1" x14ac:dyDescent="0.15">
      <c r="C9" s="98"/>
      <c r="D9" s="98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0"/>
    </row>
    <row r="10" spans="2:35" ht="24.75" customHeight="1" x14ac:dyDescent="0.15">
      <c r="C10" s="56"/>
      <c r="D10" s="56"/>
      <c r="E10" s="132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4"/>
      <c r="Z10" s="101" t="s">
        <v>98</v>
      </c>
      <c r="AA10" s="101"/>
      <c r="AB10" s="39"/>
      <c r="AC10" s="39"/>
      <c r="AD10" s="39"/>
      <c r="AE10" s="39"/>
      <c r="AF10" s="39"/>
      <c r="AG10" s="39"/>
      <c r="AH10" s="39"/>
      <c r="AI10" s="39"/>
    </row>
    <row r="11" spans="2:35" ht="9.75" customHeight="1" x14ac:dyDescent="0.15">
      <c r="C11" s="55"/>
      <c r="D11" s="55"/>
      <c r="E11" s="55"/>
      <c r="F11" s="55"/>
      <c r="Z11" s="101"/>
      <c r="AA11" s="101"/>
      <c r="AB11" s="39"/>
      <c r="AC11" s="39"/>
      <c r="AD11" s="39"/>
      <c r="AE11" s="39"/>
      <c r="AF11" s="39"/>
      <c r="AG11" s="39"/>
      <c r="AH11" s="39"/>
      <c r="AI11" s="39"/>
    </row>
    <row r="12" spans="2:35" ht="24.75" customHeight="1" x14ac:dyDescent="0.15">
      <c r="C12" s="55" t="s">
        <v>92</v>
      </c>
      <c r="D12" s="111" t="s">
        <v>40</v>
      </c>
      <c r="E12" s="111"/>
      <c r="F12" s="111"/>
      <c r="G12" s="111"/>
      <c r="H12" s="111"/>
      <c r="Z12" s="101"/>
      <c r="AA12" s="101"/>
      <c r="AB12" s="39"/>
      <c r="AC12" s="39"/>
      <c r="AD12" s="39"/>
      <c r="AE12" s="39"/>
      <c r="AF12" s="39"/>
      <c r="AG12" s="39"/>
      <c r="AH12" s="39"/>
      <c r="AI12" s="39"/>
    </row>
    <row r="13" spans="2:35" ht="24.75" customHeight="1" x14ac:dyDescent="0.15">
      <c r="C13" s="55"/>
      <c r="D13" s="55"/>
      <c r="E13" s="135"/>
      <c r="F13" s="136"/>
      <c r="G13" s="136"/>
      <c r="H13" s="136"/>
      <c r="I13" s="137"/>
      <c r="Z13" s="101"/>
      <c r="AA13" s="101"/>
      <c r="AB13" s="39"/>
      <c r="AC13" s="39"/>
      <c r="AD13" s="39"/>
      <c r="AE13" s="39"/>
      <c r="AF13" s="39"/>
      <c r="AG13" s="39"/>
      <c r="AH13" s="39"/>
      <c r="AI13" s="39"/>
    </row>
    <row r="14" spans="2:35" ht="9.75" customHeight="1" x14ac:dyDescent="0.15">
      <c r="C14" s="55"/>
      <c r="D14" s="55"/>
      <c r="E14" s="55"/>
      <c r="F14" s="55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2:35" ht="24.75" customHeight="1" x14ac:dyDescent="0.15">
      <c r="C15" s="55" t="s">
        <v>92</v>
      </c>
      <c r="D15" s="111" t="s">
        <v>41</v>
      </c>
      <c r="E15" s="111"/>
      <c r="F15" s="111"/>
      <c r="G15" s="111"/>
      <c r="H15" s="111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2:35" ht="24.75" customHeight="1" x14ac:dyDescent="0.15">
      <c r="C16" s="55"/>
      <c r="D16" s="55"/>
      <c r="E16" s="132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4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3:35" ht="9.75" customHeight="1" x14ac:dyDescent="0.15">
      <c r="C17" s="56"/>
      <c r="D17" s="5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3:35" ht="24.75" customHeight="1" x14ac:dyDescent="0.15">
      <c r="C18" s="56"/>
      <c r="D18" s="56"/>
      <c r="E18" s="132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4"/>
      <c r="Z18" s="101" t="s">
        <v>99</v>
      </c>
      <c r="AA18" s="101"/>
      <c r="AB18" s="39"/>
      <c r="AC18" s="39"/>
      <c r="AD18" s="39"/>
      <c r="AE18" s="39"/>
      <c r="AF18" s="39"/>
      <c r="AG18" s="39"/>
      <c r="AH18" s="39"/>
      <c r="AI18" s="39"/>
    </row>
    <row r="19" spans="3:35" ht="9.75" customHeight="1" x14ac:dyDescent="0.15">
      <c r="C19" s="55"/>
      <c r="D19" s="55"/>
      <c r="E19" s="55"/>
      <c r="F19" s="55"/>
      <c r="Z19" s="101"/>
      <c r="AA19" s="101"/>
      <c r="AB19" s="39"/>
      <c r="AC19" s="39"/>
      <c r="AD19" s="39"/>
      <c r="AE19" s="39"/>
      <c r="AF19" s="39"/>
      <c r="AG19" s="39"/>
      <c r="AH19" s="39"/>
      <c r="AI19" s="39"/>
    </row>
    <row r="20" spans="3:35" ht="24.75" customHeight="1" x14ac:dyDescent="0.15">
      <c r="C20" s="55" t="s">
        <v>92</v>
      </c>
      <c r="D20" s="111" t="s">
        <v>44</v>
      </c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Z20" s="101"/>
      <c r="AA20" s="101"/>
      <c r="AB20" s="39"/>
      <c r="AC20" s="39"/>
      <c r="AD20" s="39"/>
      <c r="AE20" s="39"/>
      <c r="AF20" s="39"/>
      <c r="AG20" s="39"/>
      <c r="AH20" s="39"/>
      <c r="AI20" s="39"/>
    </row>
    <row r="21" spans="3:35" ht="24.75" customHeight="1" x14ac:dyDescent="0.15">
      <c r="C21" s="55"/>
      <c r="D21" s="55"/>
      <c r="E21" s="112"/>
      <c r="F21" s="112"/>
      <c r="G21" s="112"/>
      <c r="H21" s="112"/>
      <c r="I21" s="112"/>
      <c r="J21" s="112"/>
      <c r="K21" s="112"/>
      <c r="L21" s="112"/>
      <c r="Z21" s="101"/>
      <c r="AA21" s="101"/>
      <c r="AB21" s="39"/>
      <c r="AC21" s="39"/>
      <c r="AD21" s="39"/>
      <c r="AE21" s="39"/>
      <c r="AF21" s="39"/>
      <c r="AG21" s="39"/>
      <c r="AH21" s="39"/>
      <c r="AI21" s="39"/>
    </row>
    <row r="22" spans="3:35" ht="9.75" customHeight="1" x14ac:dyDescent="0.15">
      <c r="C22" s="55"/>
      <c r="D22" s="55"/>
      <c r="E22" s="55"/>
      <c r="F22" s="55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3:35" ht="24.75" customHeight="1" x14ac:dyDescent="0.15">
      <c r="C23" s="55" t="s">
        <v>92</v>
      </c>
      <c r="D23" s="111" t="s">
        <v>55</v>
      </c>
      <c r="E23" s="111"/>
      <c r="F23" s="111"/>
      <c r="G23" s="111"/>
      <c r="H23" s="111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3:35" ht="24.75" customHeight="1" x14ac:dyDescent="0.15">
      <c r="C24" s="55"/>
      <c r="D24" s="55"/>
      <c r="E24" s="106" t="s">
        <v>100</v>
      </c>
      <c r="F24" s="106"/>
      <c r="G24" s="106"/>
      <c r="H24" s="108"/>
      <c r="I24" s="110"/>
      <c r="J24" s="105" t="s">
        <v>51</v>
      </c>
      <c r="K24" s="106"/>
      <c r="L24" s="106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3:35" ht="9.75" customHeight="1" x14ac:dyDescent="0.15">
      <c r="C25" s="55"/>
      <c r="D25" s="55"/>
      <c r="E25" s="55"/>
      <c r="F25" s="55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3:35" ht="24.75" customHeight="1" x14ac:dyDescent="0.15">
      <c r="C26" s="55" t="s">
        <v>92</v>
      </c>
      <c r="D26" s="111" t="s">
        <v>45</v>
      </c>
      <c r="E26" s="111"/>
      <c r="F26" s="111"/>
      <c r="G26" s="111"/>
      <c r="H26" s="111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3:35" ht="24.75" customHeight="1" x14ac:dyDescent="0.15">
      <c r="C27" s="55"/>
      <c r="D27" s="55"/>
      <c r="E27" s="102" t="s">
        <v>101</v>
      </c>
      <c r="F27" s="103"/>
      <c r="G27" s="103"/>
      <c r="H27" s="103"/>
      <c r="I27" s="103"/>
      <c r="J27" s="104"/>
      <c r="K27" s="105" t="s">
        <v>57</v>
      </c>
      <c r="L27" s="106"/>
      <c r="M27" s="107"/>
      <c r="N27" s="102" t="s">
        <v>102</v>
      </c>
      <c r="O27" s="103"/>
      <c r="P27" s="103"/>
      <c r="Q27" s="103"/>
      <c r="R27" s="103"/>
      <c r="S27" s="104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3:35" ht="9.75" customHeight="1" x14ac:dyDescent="0.15">
      <c r="C28" s="55"/>
      <c r="D28" s="55"/>
      <c r="E28" s="55"/>
      <c r="F28" s="55"/>
      <c r="Z28" s="39"/>
      <c r="AA28" s="39"/>
      <c r="AB28" s="39"/>
      <c r="AC28" s="39"/>
      <c r="AD28" s="39"/>
      <c r="AE28" s="39"/>
      <c r="AF28" s="39"/>
      <c r="AG28" s="39"/>
      <c r="AH28" s="39"/>
      <c r="AI28" s="39"/>
    </row>
    <row r="29" spans="3:35" ht="24.75" customHeight="1" x14ac:dyDescent="0.15">
      <c r="C29" s="55" t="s">
        <v>92</v>
      </c>
      <c r="D29" s="111" t="s">
        <v>46</v>
      </c>
      <c r="E29" s="111"/>
      <c r="F29" s="111"/>
      <c r="G29" s="111"/>
      <c r="H29" s="111"/>
      <c r="Z29" s="39"/>
      <c r="AA29" s="45"/>
      <c r="AB29" s="45"/>
      <c r="AC29" s="39"/>
      <c r="AD29" s="39"/>
      <c r="AE29" s="39"/>
      <c r="AF29" s="39"/>
      <c r="AG29" s="39"/>
      <c r="AH29" s="39"/>
      <c r="AI29" s="39"/>
    </row>
    <row r="30" spans="3:35" ht="24.75" customHeight="1" x14ac:dyDescent="0.15">
      <c r="C30" s="55"/>
      <c r="D30" s="55"/>
      <c r="E30" s="108" t="s">
        <v>50</v>
      </c>
      <c r="F30" s="109"/>
      <c r="G30" s="109"/>
      <c r="H30" s="110"/>
      <c r="I30" s="57"/>
      <c r="J30" s="38" t="s">
        <v>95</v>
      </c>
      <c r="Z30" s="39"/>
      <c r="AA30" s="45"/>
      <c r="AB30" s="46" t="s">
        <v>58</v>
      </c>
      <c r="AC30" s="39"/>
      <c r="AD30" s="39"/>
      <c r="AE30" s="39"/>
      <c r="AF30" s="39"/>
      <c r="AG30" s="39"/>
      <c r="AH30" s="39"/>
      <c r="AI30" s="39"/>
    </row>
    <row r="31" spans="3:35" ht="9.75" customHeight="1" x14ac:dyDescent="0.15">
      <c r="C31" s="44"/>
      <c r="D31" s="44"/>
      <c r="E31" s="44"/>
      <c r="F31" s="44"/>
      <c r="Z31" s="39"/>
      <c r="AA31" s="45"/>
      <c r="AB31" s="46" t="s">
        <v>59</v>
      </c>
      <c r="AC31" s="39"/>
      <c r="AD31" s="39"/>
      <c r="AE31" s="39"/>
      <c r="AF31" s="39"/>
      <c r="AG31" s="39"/>
      <c r="AH31" s="39"/>
      <c r="AI31" s="39"/>
    </row>
    <row r="32" spans="3:35" ht="9.75" customHeight="1" x14ac:dyDescent="0.15">
      <c r="C32" s="44"/>
      <c r="D32" s="44"/>
      <c r="E32" s="44"/>
      <c r="F32" s="44"/>
      <c r="Z32" s="39"/>
      <c r="AA32" s="45"/>
      <c r="AB32" s="46" t="s">
        <v>50</v>
      </c>
      <c r="AC32" s="39"/>
      <c r="AD32" s="39"/>
      <c r="AE32" s="39"/>
      <c r="AF32" s="39"/>
      <c r="AG32" s="39"/>
      <c r="AH32" s="39"/>
      <c r="AI32" s="39"/>
    </row>
    <row r="33" spans="3:35" ht="24.75" customHeight="1" x14ac:dyDescent="0.15">
      <c r="C33" s="43">
        <v>2</v>
      </c>
      <c r="D33" s="117" t="s">
        <v>93</v>
      </c>
      <c r="E33" s="117"/>
      <c r="F33" s="117"/>
      <c r="G33" s="117"/>
      <c r="H33" s="117"/>
      <c r="Z33" s="39"/>
      <c r="AA33" s="45"/>
      <c r="AB33" s="46" t="s">
        <v>60</v>
      </c>
      <c r="AC33" s="39"/>
      <c r="AD33" s="39"/>
      <c r="AE33" s="39"/>
      <c r="AF33" s="39"/>
      <c r="AG33" s="39"/>
      <c r="AH33" s="39"/>
      <c r="AI33" s="39"/>
    </row>
    <row r="34" spans="3:35" ht="24.75" customHeight="1" x14ac:dyDescent="0.15">
      <c r="C34" s="43"/>
      <c r="D34" s="43"/>
      <c r="E34" s="43"/>
      <c r="F34" s="43"/>
      <c r="G34" s="43"/>
      <c r="H34" s="43"/>
      <c r="Z34" s="39"/>
      <c r="AA34" s="45"/>
      <c r="AB34" s="46" t="s">
        <v>61</v>
      </c>
      <c r="AC34" s="39"/>
      <c r="AD34" s="39"/>
      <c r="AE34" s="39"/>
      <c r="AF34" s="39"/>
      <c r="AG34" s="39"/>
      <c r="AH34" s="39"/>
      <c r="AI34" s="39"/>
    </row>
    <row r="35" spans="3:35" ht="24.75" customHeight="1" x14ac:dyDescent="0.15">
      <c r="C35" s="55" t="s">
        <v>92</v>
      </c>
      <c r="D35" s="111" t="s">
        <v>47</v>
      </c>
      <c r="E35" s="111"/>
      <c r="F35" s="111"/>
      <c r="G35" s="111"/>
      <c r="H35" s="111"/>
      <c r="Z35" s="39"/>
      <c r="AA35" s="45"/>
      <c r="AB35" s="46" t="s">
        <v>62</v>
      </c>
      <c r="AC35" s="39"/>
      <c r="AD35" s="39"/>
      <c r="AE35" s="39"/>
      <c r="AF35" s="39"/>
      <c r="AG35" s="39"/>
      <c r="AH35" s="39"/>
      <c r="AI35" s="39"/>
    </row>
    <row r="36" spans="3:35" ht="24.75" customHeight="1" x14ac:dyDescent="0.15">
      <c r="C36" s="55"/>
      <c r="D36" s="55"/>
      <c r="E36" s="118"/>
      <c r="F36" s="119"/>
      <c r="G36" s="119"/>
      <c r="H36" s="119"/>
      <c r="I36" s="119"/>
      <c r="J36" s="120"/>
      <c r="K36" s="121" t="s">
        <v>67</v>
      </c>
      <c r="L36" s="122"/>
      <c r="M36" s="58"/>
      <c r="Z36" s="39"/>
      <c r="AA36" s="45"/>
      <c r="AB36" s="46" t="s">
        <v>63</v>
      </c>
      <c r="AC36" s="39"/>
      <c r="AD36" s="39"/>
      <c r="AE36" s="39"/>
      <c r="AF36" s="39"/>
      <c r="AG36" s="39"/>
      <c r="AH36" s="39"/>
      <c r="AI36" s="39"/>
    </row>
    <row r="37" spans="3:35" ht="9.75" customHeight="1" x14ac:dyDescent="0.15">
      <c r="C37" s="55"/>
      <c r="D37" s="55"/>
      <c r="E37" s="55"/>
      <c r="F37" s="55"/>
      <c r="Z37" s="39"/>
      <c r="AA37" s="45"/>
      <c r="AB37" s="46" t="s">
        <v>64</v>
      </c>
      <c r="AC37" s="39"/>
      <c r="AD37" s="39"/>
      <c r="AE37" s="39"/>
      <c r="AF37" s="39"/>
      <c r="AG37" s="39"/>
      <c r="AH37" s="39"/>
      <c r="AI37" s="39"/>
    </row>
    <row r="38" spans="3:35" ht="24.75" customHeight="1" x14ac:dyDescent="0.15">
      <c r="C38" s="55" t="s">
        <v>92</v>
      </c>
      <c r="D38" s="111" t="s">
        <v>48</v>
      </c>
      <c r="E38" s="111"/>
      <c r="F38" s="111"/>
      <c r="G38" s="111"/>
      <c r="H38" s="111"/>
      <c r="Z38" s="39"/>
      <c r="AA38" s="45"/>
      <c r="AB38" s="46" t="s">
        <v>65</v>
      </c>
      <c r="AC38" s="39"/>
      <c r="AD38" s="39"/>
      <c r="AE38" s="39"/>
      <c r="AF38" s="39"/>
      <c r="AG38" s="39"/>
      <c r="AH38" s="39"/>
      <c r="AI38" s="39"/>
    </row>
    <row r="39" spans="3:35" ht="24.75" customHeight="1" x14ac:dyDescent="0.15">
      <c r="C39" s="55"/>
      <c r="D39" s="55"/>
      <c r="E39" s="118"/>
      <c r="F39" s="119"/>
      <c r="G39" s="119"/>
      <c r="H39" s="119"/>
      <c r="I39" s="119"/>
      <c r="J39" s="120"/>
      <c r="K39" s="105" t="s">
        <v>67</v>
      </c>
      <c r="L39" s="106"/>
      <c r="M39" s="59"/>
      <c r="Z39" s="39"/>
      <c r="AA39" s="45"/>
      <c r="AB39" s="46" t="s">
        <v>66</v>
      </c>
      <c r="AC39" s="39"/>
      <c r="AD39" s="39"/>
      <c r="AE39" s="39"/>
      <c r="AF39" s="39"/>
      <c r="AG39" s="39"/>
      <c r="AH39" s="39"/>
      <c r="AI39" s="39"/>
    </row>
    <row r="40" spans="3:35" ht="9.75" customHeight="1" x14ac:dyDescent="0.15">
      <c r="C40" s="55"/>
      <c r="D40" s="55"/>
      <c r="E40" s="55"/>
      <c r="F40" s="55"/>
      <c r="Z40" s="39"/>
      <c r="AA40" s="45"/>
      <c r="AC40" s="39"/>
      <c r="AD40" s="39"/>
      <c r="AE40" s="39"/>
      <c r="AF40" s="39"/>
      <c r="AG40" s="39"/>
      <c r="AH40" s="39"/>
      <c r="AI40" s="39"/>
    </row>
    <row r="41" spans="3:35" ht="24.75" customHeight="1" x14ac:dyDescent="0.15">
      <c r="C41" s="55" t="s">
        <v>92</v>
      </c>
      <c r="D41" s="55" t="s">
        <v>69</v>
      </c>
      <c r="E41" s="55"/>
      <c r="F41" s="55"/>
      <c r="Z41" s="39"/>
      <c r="AA41" s="45"/>
      <c r="AC41" s="39"/>
      <c r="AD41" s="39"/>
      <c r="AE41" s="39"/>
      <c r="AF41" s="39"/>
      <c r="AG41" s="39"/>
      <c r="AH41" s="39"/>
      <c r="AI41" s="39"/>
    </row>
    <row r="42" spans="3:35" ht="24.75" customHeight="1" x14ac:dyDescent="0.15">
      <c r="C42" s="55"/>
      <c r="D42" s="55"/>
      <c r="E42" s="123"/>
      <c r="F42" s="124"/>
      <c r="G42" s="124"/>
      <c r="H42" s="124"/>
      <c r="I42" s="124"/>
      <c r="J42" s="125"/>
      <c r="K42" s="105" t="s">
        <v>67</v>
      </c>
      <c r="L42" s="106"/>
      <c r="Z42" s="39"/>
      <c r="AA42" s="45"/>
      <c r="AC42" s="39"/>
      <c r="AD42" s="39"/>
      <c r="AE42" s="39"/>
      <c r="AF42" s="39"/>
      <c r="AG42" s="39"/>
      <c r="AH42" s="39"/>
      <c r="AI42" s="39"/>
    </row>
    <row r="43" spans="3:35" ht="9.75" customHeight="1" x14ac:dyDescent="0.15">
      <c r="C43" s="55"/>
      <c r="D43" s="55"/>
      <c r="E43" s="55"/>
      <c r="F43" s="55"/>
      <c r="Z43" s="39"/>
      <c r="AA43" s="45"/>
      <c r="AB43" s="46"/>
      <c r="AC43" s="39"/>
      <c r="AD43" s="39"/>
      <c r="AE43" s="39"/>
      <c r="AF43" s="39"/>
      <c r="AG43" s="39"/>
      <c r="AH43" s="39"/>
      <c r="AI43" s="39"/>
    </row>
    <row r="44" spans="3:35" ht="24.75" customHeight="1" x14ac:dyDescent="0.15">
      <c r="C44" s="55" t="s">
        <v>92</v>
      </c>
      <c r="D44" s="55" t="s">
        <v>70</v>
      </c>
      <c r="E44" s="55"/>
      <c r="F44" s="55"/>
      <c r="Z44" s="39"/>
      <c r="AA44" s="45"/>
      <c r="AB44" s="46"/>
      <c r="AC44" s="39"/>
      <c r="AD44" s="39"/>
      <c r="AE44" s="39"/>
      <c r="AF44" s="39"/>
      <c r="AG44" s="39"/>
      <c r="AH44" s="39"/>
      <c r="AI44" s="39"/>
    </row>
    <row r="45" spans="3:35" ht="24.75" customHeight="1" x14ac:dyDescent="0.15">
      <c r="C45" s="55"/>
      <c r="D45" s="55"/>
      <c r="E45" s="114"/>
      <c r="F45" s="115"/>
      <c r="G45" s="115"/>
      <c r="H45" s="115"/>
      <c r="I45" s="115"/>
      <c r="J45" s="116"/>
      <c r="K45" s="105" t="s">
        <v>67</v>
      </c>
      <c r="L45" s="106"/>
      <c r="Z45" s="39"/>
      <c r="AA45" s="39"/>
      <c r="AB45" s="47"/>
      <c r="AC45" s="39"/>
      <c r="AD45" s="39"/>
      <c r="AE45" s="39"/>
      <c r="AF45" s="39"/>
      <c r="AG45" s="39"/>
      <c r="AH45" s="39"/>
      <c r="AI45" s="39"/>
    </row>
    <row r="46" spans="3:35" ht="9.75" customHeight="1" x14ac:dyDescent="0.15">
      <c r="C46" s="55"/>
      <c r="D46" s="55"/>
      <c r="E46" s="55"/>
      <c r="F46" s="55"/>
      <c r="Z46" s="39"/>
      <c r="AA46" s="39"/>
      <c r="AB46" s="47"/>
      <c r="AC46" s="39"/>
      <c r="AD46" s="39"/>
      <c r="AE46" s="39"/>
      <c r="AF46" s="39"/>
      <c r="AG46" s="39"/>
      <c r="AH46" s="39"/>
      <c r="AI46" s="39"/>
    </row>
    <row r="47" spans="3:35" ht="24.75" customHeight="1" x14ac:dyDescent="0.15">
      <c r="C47" s="55" t="s">
        <v>92</v>
      </c>
      <c r="D47" s="111" t="s">
        <v>56</v>
      </c>
      <c r="E47" s="111"/>
      <c r="F47" s="111"/>
      <c r="G47" s="111"/>
      <c r="H47" s="111"/>
      <c r="Z47" s="39"/>
      <c r="AA47" s="39"/>
      <c r="AC47" s="39"/>
      <c r="AD47" s="39"/>
      <c r="AE47" s="39"/>
      <c r="AF47" s="39"/>
      <c r="AG47" s="39"/>
      <c r="AH47" s="39"/>
      <c r="AI47" s="39"/>
    </row>
    <row r="48" spans="3:35" ht="24.75" customHeight="1" x14ac:dyDescent="0.15">
      <c r="C48" s="55"/>
      <c r="D48" s="55"/>
      <c r="E48" s="106" t="s">
        <v>100</v>
      </c>
      <c r="F48" s="106"/>
      <c r="G48" s="106"/>
      <c r="H48" s="108"/>
      <c r="I48" s="110"/>
      <c r="J48" s="113" t="s">
        <v>52</v>
      </c>
      <c r="K48" s="113"/>
      <c r="L48" s="108"/>
      <c r="M48" s="110"/>
      <c r="N48" s="113" t="s">
        <v>53</v>
      </c>
      <c r="O48" s="113"/>
      <c r="P48" s="108"/>
      <c r="Q48" s="110"/>
      <c r="R48" s="113" t="s">
        <v>54</v>
      </c>
      <c r="S48" s="113"/>
      <c r="Z48" s="39"/>
      <c r="AA48" s="39"/>
      <c r="AC48" s="39"/>
      <c r="AD48" s="39"/>
      <c r="AE48" s="39"/>
      <c r="AF48" s="39"/>
      <c r="AG48" s="39"/>
      <c r="AH48" s="39"/>
      <c r="AI48" s="39"/>
    </row>
    <row r="49" spans="1:35" ht="24.75" customHeight="1" x14ac:dyDescent="0.15">
      <c r="C49" s="55"/>
      <c r="D49" s="55"/>
      <c r="E49" s="55"/>
      <c r="F49" s="55"/>
      <c r="Z49" s="39"/>
      <c r="AA49" s="39"/>
      <c r="AB49" s="39"/>
      <c r="AC49" s="39"/>
      <c r="AD49" s="39"/>
      <c r="AE49" s="39"/>
      <c r="AF49" s="39"/>
      <c r="AG49" s="39"/>
      <c r="AH49" s="39"/>
      <c r="AI49" s="39"/>
    </row>
    <row r="50" spans="1:35" ht="23.25" customHeight="1" x14ac:dyDescent="0.15">
      <c r="A50" s="45"/>
      <c r="B50" s="45"/>
      <c r="C50" s="48"/>
      <c r="D50" s="49" t="s">
        <v>40</v>
      </c>
      <c r="E50" s="48"/>
      <c r="F50" s="129" t="str">
        <f>IF(E13="","",E13)</f>
        <v/>
      </c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45"/>
      <c r="AA50" s="45"/>
      <c r="AB50" s="45"/>
      <c r="AC50" s="45"/>
      <c r="AD50" s="45"/>
    </row>
    <row r="51" spans="1:35" ht="23.25" customHeight="1" x14ac:dyDescent="0.15">
      <c r="A51" s="45"/>
      <c r="B51" s="45"/>
      <c r="C51" s="48"/>
      <c r="D51" s="49" t="s">
        <v>41</v>
      </c>
      <c r="E51" s="48"/>
      <c r="F51" s="126" t="str">
        <f>IF(E16="","",E16)</f>
        <v/>
      </c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45"/>
      <c r="AA51" s="45"/>
      <c r="AB51" s="45"/>
      <c r="AC51" s="45"/>
      <c r="AD51" s="45"/>
    </row>
    <row r="52" spans="1:35" ht="23.25" customHeight="1" x14ac:dyDescent="0.15">
      <c r="A52" s="45"/>
      <c r="B52" s="45"/>
      <c r="C52" s="48"/>
      <c r="D52" s="49" t="s">
        <v>42</v>
      </c>
      <c r="E52" s="50"/>
      <c r="F52" s="126" t="str">
        <f>IF(E8="","",E8)</f>
        <v/>
      </c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45"/>
      <c r="AA52" s="45"/>
      <c r="AB52" s="45"/>
      <c r="AC52" s="45"/>
      <c r="AD52" s="45"/>
    </row>
    <row r="53" spans="1:35" ht="23.25" customHeight="1" x14ac:dyDescent="0.15">
      <c r="A53" s="45"/>
      <c r="B53" s="45"/>
      <c r="C53" s="48"/>
      <c r="D53" s="49" t="s">
        <v>43</v>
      </c>
      <c r="E53" s="48"/>
      <c r="F53" s="128"/>
      <c r="G53" s="128"/>
      <c r="H53" s="128" t="str">
        <f>"令和"&amp;IF(H24="","　　",H24)&amp;"年度"</f>
        <v>令和　　年度</v>
      </c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45"/>
      <c r="AA53" s="45"/>
      <c r="AB53" s="45"/>
      <c r="AC53" s="45"/>
      <c r="AD53" s="45"/>
    </row>
    <row r="54" spans="1:35" ht="23.25" customHeight="1" x14ac:dyDescent="0.15">
      <c r="A54" s="45"/>
      <c r="B54" s="45"/>
      <c r="C54" s="48"/>
      <c r="D54" s="49" t="s">
        <v>44</v>
      </c>
      <c r="E54" s="48"/>
      <c r="F54" s="128" t="str">
        <f>IF(E21="","",E21)</f>
        <v/>
      </c>
      <c r="G54" s="128"/>
      <c r="H54" s="128"/>
      <c r="I54" s="12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5"/>
      <c r="AA54" s="45"/>
      <c r="AB54" s="45"/>
      <c r="AC54" s="45"/>
      <c r="AD54" s="45"/>
    </row>
    <row r="55" spans="1:35" ht="23.25" customHeight="1" x14ac:dyDescent="0.15">
      <c r="A55" s="45"/>
      <c r="B55" s="45"/>
      <c r="C55" s="48"/>
      <c r="D55" s="49" t="s">
        <v>45</v>
      </c>
      <c r="E55" s="48"/>
      <c r="F55" s="139" t="str">
        <f>IF(E27="","",E27)</f>
        <v>　　年   月</v>
      </c>
      <c r="G55" s="139"/>
      <c r="H55" s="139"/>
      <c r="I55" s="139"/>
      <c r="J55" s="128" t="s">
        <v>68</v>
      </c>
      <c r="K55" s="128"/>
      <c r="L55" s="139" t="str">
        <f>IF(N27="","",N27)</f>
        <v>　年　 月</v>
      </c>
      <c r="M55" s="139"/>
      <c r="N55" s="139"/>
      <c r="O55" s="139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5"/>
      <c r="AA55" s="45"/>
      <c r="AB55" s="45"/>
      <c r="AC55" s="45"/>
      <c r="AD55" s="45"/>
    </row>
    <row r="56" spans="1:35" ht="23.25" customHeight="1" x14ac:dyDescent="0.15">
      <c r="A56" s="45"/>
      <c r="B56" s="45"/>
      <c r="C56" s="48"/>
      <c r="D56" s="49" t="s">
        <v>46</v>
      </c>
      <c r="E56" s="48"/>
      <c r="F56" s="128" t="str">
        <f>IF(E30="","",E30)</f>
        <v>確定</v>
      </c>
      <c r="G56" s="128"/>
      <c r="H56" s="128"/>
      <c r="I56" s="12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5"/>
      <c r="AA56" s="45"/>
      <c r="AB56" s="45"/>
      <c r="AC56" s="45"/>
      <c r="AD56" s="45"/>
    </row>
    <row r="57" spans="1:35" ht="23.25" customHeight="1" x14ac:dyDescent="0.15">
      <c r="A57" s="45"/>
      <c r="B57" s="45"/>
      <c r="C57" s="48"/>
      <c r="D57" s="49" t="s">
        <v>47</v>
      </c>
      <c r="E57" s="48"/>
      <c r="F57" s="140">
        <f>IF(E36="",VALUE("0"),E36)</f>
        <v>0</v>
      </c>
      <c r="G57" s="140"/>
      <c r="H57" s="140"/>
      <c r="I57" s="140"/>
      <c r="J57" s="140"/>
      <c r="K57" s="51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5"/>
      <c r="AA57" s="45"/>
      <c r="AB57" s="45"/>
      <c r="AC57" s="45"/>
      <c r="AD57" s="45"/>
    </row>
    <row r="58" spans="1:35" ht="23.25" customHeight="1" x14ac:dyDescent="0.15">
      <c r="A58" s="45"/>
      <c r="B58" s="45"/>
      <c r="C58" s="48"/>
      <c r="D58" s="49" t="s">
        <v>48</v>
      </c>
      <c r="E58" s="48"/>
      <c r="F58" s="141">
        <f>IF(E39="",VALUE("0"),E39)</f>
        <v>0</v>
      </c>
      <c r="G58" s="141"/>
      <c r="H58" s="141"/>
      <c r="I58" s="141"/>
      <c r="J58" s="141"/>
      <c r="K58" s="51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5"/>
      <c r="AA58" s="45"/>
      <c r="AB58" s="45"/>
      <c r="AC58" s="45"/>
      <c r="AD58" s="45"/>
    </row>
    <row r="59" spans="1:35" ht="23.25" customHeight="1" x14ac:dyDescent="0.15">
      <c r="A59" s="45"/>
      <c r="B59" s="45"/>
      <c r="C59" s="48"/>
      <c r="D59" s="49" t="s">
        <v>69</v>
      </c>
      <c r="E59" s="48"/>
      <c r="F59" s="141">
        <f>IF(E42="",VALUE("0"),E42)</f>
        <v>0</v>
      </c>
      <c r="G59" s="141"/>
      <c r="H59" s="141"/>
      <c r="I59" s="141"/>
      <c r="J59" s="141"/>
      <c r="K59" s="51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5"/>
      <c r="AA59" s="45"/>
      <c r="AB59" s="45"/>
      <c r="AC59" s="45"/>
      <c r="AD59" s="45"/>
    </row>
    <row r="60" spans="1:35" ht="23.25" customHeight="1" x14ac:dyDescent="0.15">
      <c r="A60" s="45"/>
      <c r="B60" s="45"/>
      <c r="C60" s="48"/>
      <c r="D60" s="49" t="s">
        <v>71</v>
      </c>
      <c r="E60" s="48"/>
      <c r="F60" s="141">
        <f>IF(E45="",VALUE("0"),E45)</f>
        <v>0</v>
      </c>
      <c r="G60" s="141"/>
      <c r="H60" s="141"/>
      <c r="I60" s="141"/>
      <c r="J60" s="141"/>
      <c r="K60" s="51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5"/>
      <c r="AA60" s="45"/>
      <c r="AB60" s="45"/>
      <c r="AC60" s="45"/>
      <c r="AD60" s="45"/>
    </row>
    <row r="61" spans="1:35" ht="23.25" customHeight="1" x14ac:dyDescent="0.15">
      <c r="A61" s="45"/>
      <c r="B61" s="45"/>
      <c r="C61" s="48"/>
      <c r="D61" s="49"/>
      <c r="E61" s="48"/>
      <c r="F61" s="52"/>
      <c r="G61" s="52"/>
      <c r="H61" s="52"/>
      <c r="I61" s="52"/>
      <c r="J61" s="52"/>
      <c r="K61" s="51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5"/>
      <c r="AA61" s="45"/>
      <c r="AB61" s="45"/>
      <c r="AC61" s="45"/>
      <c r="AD61" s="45"/>
    </row>
    <row r="62" spans="1:35" ht="23.25" customHeight="1" x14ac:dyDescent="0.15">
      <c r="A62" s="45"/>
      <c r="B62" s="45"/>
      <c r="C62" s="48"/>
      <c r="D62" s="49" t="s">
        <v>49</v>
      </c>
      <c r="E62" s="48"/>
      <c r="F62" s="138" t="s">
        <v>100</v>
      </c>
      <c r="G62" s="138"/>
      <c r="H62" s="128" t="str">
        <f>IF(H48="","",H48)</f>
        <v/>
      </c>
      <c r="I62" s="128"/>
      <c r="J62" s="48" t="s">
        <v>52</v>
      </c>
      <c r="K62" s="128" t="str">
        <f>IF(L48="","",L48)</f>
        <v/>
      </c>
      <c r="L62" s="128"/>
      <c r="M62" s="48" t="s">
        <v>53</v>
      </c>
      <c r="N62" s="128" t="str">
        <f>IF(P48="","",P48)</f>
        <v/>
      </c>
      <c r="O62" s="128"/>
      <c r="P62" s="48" t="s">
        <v>54</v>
      </c>
      <c r="Q62" s="48"/>
      <c r="R62" s="48"/>
      <c r="S62" s="48"/>
      <c r="T62" s="48"/>
      <c r="U62" s="48"/>
      <c r="V62" s="48"/>
      <c r="W62" s="48"/>
      <c r="X62" s="48"/>
      <c r="Y62" s="48"/>
      <c r="Z62" s="45"/>
      <c r="AA62" s="45"/>
      <c r="AB62" s="45"/>
      <c r="AC62" s="45"/>
      <c r="AD62" s="45"/>
    </row>
    <row r="63" spans="1:35" ht="23.25" customHeight="1" x14ac:dyDescent="0.1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</row>
    <row r="64" spans="1:35" ht="23.25" customHeight="1" x14ac:dyDescent="0.1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</row>
    <row r="65" spans="1:30" ht="23.25" customHeight="1" x14ac:dyDescent="0.1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</row>
    <row r="66" spans="1:30" ht="23.25" customHeight="1" x14ac:dyDescent="0.15">
      <c r="A66" s="45"/>
      <c r="B66" s="45"/>
      <c r="C66" s="45"/>
      <c r="D66" s="45" t="str">
        <f>IF(H48="","令和年月日",F62&amp;H62&amp;J62&amp;K62&amp;M62&amp;N62&amp;P62)</f>
        <v>令和年月日</v>
      </c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</row>
    <row r="67" spans="1:30" ht="23.25" customHeight="1" x14ac:dyDescent="0.15">
      <c r="A67" s="45"/>
      <c r="B67" s="45"/>
      <c r="C67" s="45"/>
      <c r="D67" s="45"/>
      <c r="E67" s="45"/>
      <c r="F67" s="45"/>
      <c r="G67" s="45"/>
      <c r="H67" s="45"/>
      <c r="I67" s="45" t="str">
        <f>IF(F57&lt;100000000000,"",LEFT(RIGHT(F57,12)))</f>
        <v/>
      </c>
      <c r="J67" s="45" t="str">
        <f>IF(F57&lt;10000000000,"",LEFT(RIGHT(F57,11)))</f>
        <v/>
      </c>
      <c r="K67" s="45" t="str">
        <f>IF(F57&lt;1000000000,"",LEFT(RIGHT(F57,10)))</f>
        <v/>
      </c>
      <c r="L67" s="45" t="str">
        <f>IF(F57&lt;100000000,"",LEFT(RIGHT(F57,9)))</f>
        <v/>
      </c>
      <c r="M67" s="45" t="str">
        <f>IF(F57&lt;10000000,"",LEFT(RIGHT(F57,8)))</f>
        <v/>
      </c>
      <c r="N67" s="45" t="str">
        <f>IF(F57&lt;1000000,"",LEFT(RIGHT(F57,7)))</f>
        <v/>
      </c>
      <c r="O67" s="45" t="str">
        <f>IF(F57&lt;100000,"",LEFT(RIGHT(F57,6)))</f>
        <v/>
      </c>
      <c r="P67" s="45" t="str">
        <f>IF(F57&lt;10000,"",LEFT(RIGHT(F57,5)))</f>
        <v/>
      </c>
      <c r="Q67" s="45" t="str">
        <f>IF(F57&lt;1000,"",LEFT(RIGHT(F57,4)))</f>
        <v/>
      </c>
      <c r="R67" s="45" t="str">
        <f>IF(F57&lt;100,"",LEFT(RIGHT(F57,3)))</f>
        <v/>
      </c>
      <c r="S67" s="45" t="str">
        <f>IF(F57&lt;10,"",LEFT(RIGHT(F57,2)))</f>
        <v/>
      </c>
      <c r="T67" s="45" t="str">
        <f>LEFT(RIGHT(F57,1))</f>
        <v>0</v>
      </c>
      <c r="U67" s="45"/>
      <c r="V67" s="45"/>
      <c r="W67" s="45"/>
      <c r="X67" s="45"/>
      <c r="Y67" s="45"/>
      <c r="Z67" s="45"/>
      <c r="AA67" s="45"/>
      <c r="AB67" s="45"/>
      <c r="AC67" s="45"/>
      <c r="AD67" s="45"/>
    </row>
    <row r="68" spans="1:30" ht="23.25" customHeight="1" x14ac:dyDescent="0.15">
      <c r="A68" s="45"/>
      <c r="B68" s="45"/>
      <c r="C68" s="45"/>
      <c r="D68" s="45"/>
      <c r="E68" s="45"/>
      <c r="F68" s="45"/>
      <c r="G68" s="45"/>
      <c r="H68" s="45"/>
      <c r="I68" s="45" t="str">
        <f>IF(F58&lt;100000000000,"",LEFT(RIGHT(F58,12)))</f>
        <v/>
      </c>
      <c r="J68" s="45" t="str">
        <f>IF(F58&lt;10000000000,"",LEFT(RIGHT(F58,11)))</f>
        <v/>
      </c>
      <c r="K68" s="45" t="str">
        <f>IF(F58&lt;1000000000,"",LEFT(RIGHT(F58,10)))</f>
        <v/>
      </c>
      <c r="L68" s="45" t="str">
        <f>IF(F58&lt;100000000,"",LEFT(RIGHT(F58,9)))</f>
        <v/>
      </c>
      <c r="M68" s="45" t="str">
        <f>IF(F58&lt;10000000,"",LEFT(RIGHT(F58,8)))</f>
        <v/>
      </c>
      <c r="N68" s="45" t="str">
        <f>IF(F58&lt;1000000,"",LEFT(RIGHT(F58,7)))</f>
        <v/>
      </c>
      <c r="O68" s="45" t="str">
        <f>IF(F58&lt;100000,"",LEFT(RIGHT(F58,6)))</f>
        <v/>
      </c>
      <c r="P68" s="45" t="str">
        <f>IF(F58&lt;10000,"",LEFT(RIGHT(F58,5)))</f>
        <v/>
      </c>
      <c r="Q68" s="45" t="str">
        <f>IF(F58&lt;1000,"",LEFT(RIGHT(F58,4)))</f>
        <v/>
      </c>
      <c r="R68" s="45" t="str">
        <f>IF(F58&lt;100,"",LEFT(RIGHT(F58,3)))</f>
        <v/>
      </c>
      <c r="S68" s="45" t="str">
        <f>IF(F58&lt;10,"",LEFT(RIGHT(F58,2)))</f>
        <v/>
      </c>
      <c r="T68" s="45" t="str">
        <f>LEFT(RIGHT(F58,1))</f>
        <v>0</v>
      </c>
      <c r="U68" s="45"/>
      <c r="V68" s="45"/>
      <c r="W68" s="45"/>
      <c r="X68" s="45"/>
      <c r="Y68" s="45"/>
      <c r="Z68" s="45"/>
      <c r="AA68" s="45"/>
      <c r="AB68" s="45"/>
      <c r="AC68" s="45"/>
      <c r="AD68" s="45"/>
    </row>
    <row r="69" spans="1:30" ht="23.25" customHeight="1" x14ac:dyDescent="0.1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 t="str">
        <f>IF(F59&lt;100000,"",LEFT(RIGHT(F59,6)))</f>
        <v/>
      </c>
      <c r="P69" s="45" t="str">
        <f>IF(F59&lt;10000,"",LEFT(RIGHT(F59,5)))</f>
        <v/>
      </c>
      <c r="Q69" s="45" t="str">
        <f>IF(F59&lt;1000,"",LEFT(RIGHT(F59,4)))</f>
        <v/>
      </c>
      <c r="R69" s="45" t="str">
        <f>IF(F59&lt;100,"",LEFT(RIGHT(F59,3)))</f>
        <v/>
      </c>
      <c r="S69" s="45" t="str">
        <f>IF(F59&lt;10,"",LEFT(RIGHT(F59,2)))</f>
        <v/>
      </c>
      <c r="T69" s="45" t="str">
        <f>IF(F59&lt;0,"",LEFT(RIGHT(F59,1)))</f>
        <v>0</v>
      </c>
      <c r="U69" s="45"/>
      <c r="V69" s="45"/>
      <c r="W69" s="45"/>
      <c r="X69" s="45"/>
      <c r="Y69" s="45"/>
      <c r="Z69" s="45"/>
      <c r="AA69" s="45"/>
      <c r="AB69" s="45"/>
      <c r="AC69" s="45"/>
      <c r="AD69" s="45"/>
    </row>
    <row r="70" spans="1:30" ht="23.25" customHeight="1" x14ac:dyDescent="0.1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 t="str">
        <f>IF(F60&lt;1000,"",LEFT(RIGHT(F60,4)))</f>
        <v/>
      </c>
      <c r="R70" s="45" t="str">
        <f>IF(F60&lt;100,"",LEFT(RIGHT(F60,3)))</f>
        <v/>
      </c>
      <c r="S70" s="45" t="str">
        <f>IF(F60&lt;10,"",LEFT(RIGHT(F60,2)))</f>
        <v/>
      </c>
      <c r="T70" s="45" t="str">
        <f>IF(F60&lt;0,"",LEFT(RIGHT(F60,1)))</f>
        <v>0</v>
      </c>
      <c r="U70" s="45"/>
      <c r="V70" s="45"/>
      <c r="W70" s="45"/>
      <c r="X70" s="45"/>
      <c r="Y70" s="45"/>
      <c r="Z70" s="45"/>
      <c r="AA70" s="45"/>
      <c r="AB70" s="45"/>
      <c r="AC70" s="45"/>
      <c r="AD70" s="45"/>
    </row>
    <row r="71" spans="1:30" ht="23.25" customHeight="1" x14ac:dyDescent="0.1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127">
        <f>F57+F58+F59+F60</f>
        <v>0</v>
      </c>
      <c r="P71" s="127"/>
      <c r="Q71" s="127"/>
      <c r="R71" s="127"/>
      <c r="S71" s="127"/>
      <c r="T71" s="127"/>
      <c r="U71" s="45"/>
      <c r="V71" s="45"/>
      <c r="W71" s="45"/>
      <c r="X71" s="45"/>
      <c r="Y71" s="45"/>
      <c r="Z71" s="45"/>
      <c r="AA71" s="45"/>
      <c r="AB71" s="45"/>
      <c r="AC71" s="45"/>
      <c r="AD71" s="45"/>
    </row>
    <row r="72" spans="1:30" ht="23.25" customHeight="1" x14ac:dyDescent="0.1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 t="str">
        <f>IF(O71&lt;100000000,"",LEFT(RIGHT(O71,9)))</f>
        <v/>
      </c>
      <c r="M72" s="45" t="str">
        <f>IF(O71&lt;10000000,"",LEFT(RIGHT(O71,8)))</f>
        <v/>
      </c>
      <c r="N72" s="45" t="str">
        <f>IF(O71&lt;1000000,"",LEFT(RIGHT(O71,7)))</f>
        <v/>
      </c>
      <c r="O72" s="45" t="str">
        <f>IF(O71&lt;100000,"",LEFT(RIGHT(O71,6)))</f>
        <v/>
      </c>
      <c r="P72" s="45" t="str">
        <f>IF(O71&lt;10000,"",LEFT(RIGHT(O71,5)))</f>
        <v/>
      </c>
      <c r="Q72" s="45" t="str">
        <f>IF(O71&lt;1000,"",LEFT(RIGHT(O71,4)))</f>
        <v/>
      </c>
      <c r="R72" s="45" t="str">
        <f>IF(O71&lt;100,"",LEFT(RIGHT(O71,3)))</f>
        <v/>
      </c>
      <c r="S72" s="45" t="str">
        <f>IF(O71&lt;10,"",LEFT(RIGHT(O71,2)))</f>
        <v/>
      </c>
      <c r="T72" s="45" t="str">
        <f>LEFT(RIGHT(O71,1))</f>
        <v>0</v>
      </c>
      <c r="U72" s="45"/>
      <c r="V72" s="45"/>
      <c r="W72" s="45"/>
      <c r="X72" s="45"/>
      <c r="Y72" s="45"/>
      <c r="Z72" s="45"/>
      <c r="AA72" s="45"/>
      <c r="AB72" s="45"/>
      <c r="AC72" s="45"/>
      <c r="AD72" s="45"/>
    </row>
    <row r="73" spans="1:30" ht="23.25" customHeight="1" x14ac:dyDescent="0.1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</row>
    <row r="74" spans="1:30" ht="23.25" customHeight="1" x14ac:dyDescent="0.1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</row>
    <row r="75" spans="1:30" ht="23.25" customHeight="1" x14ac:dyDescent="0.1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</row>
    <row r="76" spans="1:30" ht="23.25" customHeight="1" x14ac:dyDescent="0.1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</row>
    <row r="77" spans="1:30" ht="23.25" customHeight="1" x14ac:dyDescent="0.15">
      <c r="A77" s="39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4"/>
      <c r="AA77" s="54"/>
      <c r="AB77" s="54"/>
    </row>
    <row r="78" spans="1:30" ht="23.25" customHeight="1" x14ac:dyDescent="0.1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54"/>
      <c r="AA78" s="54"/>
      <c r="AB78" s="54"/>
    </row>
    <row r="79" spans="1:30" ht="23.25" customHeight="1" x14ac:dyDescent="0.15"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</row>
    <row r="80" spans="1:30" ht="23.25" customHeight="1" x14ac:dyDescent="0.15"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</row>
    <row r="81" spans="2:28" ht="23.25" customHeight="1" x14ac:dyDescent="0.15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</row>
  </sheetData>
  <sheetProtection selectLockedCells="1"/>
  <protectedRanges>
    <protectedRange password="C7F4" sqref="E13 E21 H24 E27 E30 E36 E39 H48 L48 P48 E8:E10 E16:E18 N27" name="範囲1"/>
  </protectedRanges>
  <mergeCells count="64">
    <mergeCell ref="F62:G62"/>
    <mergeCell ref="H62:I62"/>
    <mergeCell ref="K62:L62"/>
    <mergeCell ref="N62:O62"/>
    <mergeCell ref="J55:K55"/>
    <mergeCell ref="F55:I55"/>
    <mergeCell ref="F56:I56"/>
    <mergeCell ref="F57:J57"/>
    <mergeCell ref="F58:J58"/>
    <mergeCell ref="F59:J59"/>
    <mergeCell ref="F60:J60"/>
    <mergeCell ref="L55:O55"/>
    <mergeCell ref="B2:Y2"/>
    <mergeCell ref="D7:K7"/>
    <mergeCell ref="D20:N20"/>
    <mergeCell ref="C3:Y4"/>
    <mergeCell ref="E8:Y8"/>
    <mergeCell ref="E13:I13"/>
    <mergeCell ref="E16:Y16"/>
    <mergeCell ref="D12:H12"/>
    <mergeCell ref="D15:H15"/>
    <mergeCell ref="E18:Y18"/>
    <mergeCell ref="E10:Y10"/>
    <mergeCell ref="F52:Y52"/>
    <mergeCell ref="D47:H47"/>
    <mergeCell ref="R48:S48"/>
    <mergeCell ref="O71:T71"/>
    <mergeCell ref="D38:H38"/>
    <mergeCell ref="F53:G53"/>
    <mergeCell ref="H53:I53"/>
    <mergeCell ref="J53:K53"/>
    <mergeCell ref="L53:Y53"/>
    <mergeCell ref="F50:Y50"/>
    <mergeCell ref="E39:J39"/>
    <mergeCell ref="K39:L39"/>
    <mergeCell ref="F51:Y51"/>
    <mergeCell ref="J48:K48"/>
    <mergeCell ref="L48:M48"/>
    <mergeCell ref="F54:I54"/>
    <mergeCell ref="N48:O48"/>
    <mergeCell ref="P48:Q48"/>
    <mergeCell ref="E48:G48"/>
    <mergeCell ref="H48:I48"/>
    <mergeCell ref="Z18:AA21"/>
    <mergeCell ref="E45:J45"/>
    <mergeCell ref="K45:L45"/>
    <mergeCell ref="D33:H33"/>
    <mergeCell ref="D35:H35"/>
    <mergeCell ref="E36:J36"/>
    <mergeCell ref="K36:L36"/>
    <mergeCell ref="E42:J42"/>
    <mergeCell ref="K42:L42"/>
    <mergeCell ref="Z10:AA13"/>
    <mergeCell ref="N27:S27"/>
    <mergeCell ref="K27:M27"/>
    <mergeCell ref="E30:H30"/>
    <mergeCell ref="E27:J27"/>
    <mergeCell ref="D29:H29"/>
    <mergeCell ref="D23:H23"/>
    <mergeCell ref="E24:G24"/>
    <mergeCell ref="J24:L24"/>
    <mergeCell ref="E21:L21"/>
    <mergeCell ref="D26:H26"/>
    <mergeCell ref="H24:I24"/>
  </mergeCells>
  <phoneticPr fontId="10"/>
  <dataValidations count="1">
    <dataValidation type="list" allowBlank="1" showInputMessage="1" showErrorMessage="1" sqref="E30:H30">
      <formula1>$AB$30:$AB$39</formula1>
    </dataValidation>
  </dataValidations>
  <pageMargins left="0.78700000000000003" right="0.78700000000000003" top="0.98399999999999999" bottom="0.98399999999999999" header="0.51200000000000001" footer="0.51200000000000001"/>
  <pageSetup paperSize="9" scale="81" orientation="portrait" r:id="rId1"/>
  <headerFooter alignWithMargins="0"/>
  <rowBreaks count="1" manualBreakCount="1">
    <brk id="48" max="16383" man="1"/>
  </rowBreaks>
  <colBreaks count="1" manualBreakCount="1">
    <brk id="2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N40"/>
  <sheetViews>
    <sheetView tabSelected="1" zoomScale="80" zoomScaleNormal="80" zoomScaleSheetLayoutView="70" zoomScalePageLayoutView="80" workbookViewId="0">
      <selection activeCell="J17" sqref="J17"/>
    </sheetView>
  </sheetViews>
  <sheetFormatPr defaultRowHeight="13.5" x14ac:dyDescent="0.15"/>
  <cols>
    <col min="1" max="1" width="9.625" style="1" customWidth="1"/>
    <col min="2" max="2" width="2.25" style="1" customWidth="1"/>
    <col min="3" max="8" width="2" style="1" customWidth="1"/>
    <col min="9" max="9" width="4.625" style="1" customWidth="1"/>
    <col min="10" max="10" width="3.625" style="1" customWidth="1"/>
    <col min="11" max="11" width="4.625" style="1" customWidth="1"/>
    <col min="12" max="13" width="3.875" style="1" customWidth="1"/>
    <col min="14" max="14" width="2.625" style="1" customWidth="1"/>
    <col min="15" max="15" width="1.375" style="1" customWidth="1"/>
    <col min="16" max="17" width="2" style="1" customWidth="1"/>
    <col min="18" max="18" width="3.875" style="1" customWidth="1"/>
    <col min="19" max="25" width="2" style="1" customWidth="1"/>
    <col min="26" max="26" width="1.875" style="1" customWidth="1"/>
    <col min="27" max="30" width="2" style="1" customWidth="1"/>
    <col min="31" max="31" width="2.25" style="1" customWidth="1"/>
    <col min="32" max="32" width="2.125" style="1" customWidth="1"/>
    <col min="33" max="38" width="2" style="1" customWidth="1"/>
    <col min="39" max="39" width="4.625" style="1" customWidth="1"/>
    <col min="40" max="40" width="3.625" style="1" customWidth="1"/>
    <col min="41" max="41" width="4.625" style="1" customWidth="1"/>
    <col min="42" max="43" width="3.875" style="1" customWidth="1"/>
    <col min="44" max="44" width="2.625" style="1" customWidth="1"/>
    <col min="45" max="45" width="1.375" style="1" customWidth="1"/>
    <col min="46" max="47" width="2" style="1" customWidth="1"/>
    <col min="48" max="48" width="3.875" style="1" customWidth="1"/>
    <col min="49" max="60" width="2" style="1" customWidth="1"/>
    <col min="61" max="61" width="2.25" style="1" customWidth="1"/>
    <col min="62" max="62" width="2.25" style="2" customWidth="1"/>
    <col min="63" max="68" width="2" style="1" customWidth="1"/>
    <col min="69" max="69" width="4.75" style="1" customWidth="1"/>
    <col min="70" max="70" width="3.625" style="1" customWidth="1"/>
    <col min="71" max="71" width="4.625" style="1" customWidth="1"/>
    <col min="72" max="73" width="3.875" style="1" customWidth="1"/>
    <col min="74" max="74" width="2.625" style="1" customWidth="1"/>
    <col min="75" max="75" width="1.375" style="1" customWidth="1"/>
    <col min="76" max="77" width="2" style="1" customWidth="1"/>
    <col min="78" max="78" width="3.875" style="1" customWidth="1"/>
    <col min="79" max="90" width="2" style="1" customWidth="1"/>
    <col min="91" max="91" width="2.25" style="1" customWidth="1"/>
    <col min="92" max="92" width="7.375" style="1" customWidth="1"/>
    <col min="93" max="16384" width="9" style="1"/>
  </cols>
  <sheetData>
    <row r="1" spans="1:91" ht="51.75" customHeight="1" x14ac:dyDescent="0.15"/>
    <row r="2" spans="1:91" ht="21" customHeight="1" x14ac:dyDescent="0.15"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3"/>
      <c r="AF2" s="61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3"/>
      <c r="BJ2" s="61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3"/>
    </row>
    <row r="3" spans="1:91" ht="12" customHeight="1" x14ac:dyDescent="0.15">
      <c r="B3" s="64"/>
      <c r="C3" s="243" t="s">
        <v>0</v>
      </c>
      <c r="D3" s="244"/>
      <c r="E3" s="244"/>
      <c r="F3" s="244"/>
      <c r="G3" s="244"/>
      <c r="H3" s="24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65"/>
      <c r="AF3" s="64"/>
      <c r="AG3" s="243" t="s">
        <v>0</v>
      </c>
      <c r="AH3" s="244"/>
      <c r="AI3" s="244"/>
      <c r="AJ3" s="244"/>
      <c r="AK3" s="244"/>
      <c r="AL3" s="245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5"/>
      <c r="BJ3" s="64"/>
      <c r="BK3" s="243" t="s">
        <v>0</v>
      </c>
      <c r="BL3" s="244"/>
      <c r="BM3" s="244"/>
      <c r="BN3" s="244"/>
      <c r="BO3" s="244"/>
      <c r="BP3" s="245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65"/>
    </row>
    <row r="4" spans="1:91" ht="14.25" customHeight="1" x14ac:dyDescent="0.15">
      <c r="B4" s="64"/>
      <c r="C4" s="3" t="s">
        <v>1</v>
      </c>
      <c r="D4" s="4" t="s">
        <v>73</v>
      </c>
      <c r="E4" s="4" t="s">
        <v>74</v>
      </c>
      <c r="F4" s="4" t="s">
        <v>75</v>
      </c>
      <c r="G4" s="4" t="s">
        <v>76</v>
      </c>
      <c r="H4" s="5" t="s">
        <v>77</v>
      </c>
      <c r="I4" s="6" t="s">
        <v>2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65"/>
      <c r="AF4" s="64"/>
      <c r="AG4" s="3" t="s">
        <v>1</v>
      </c>
      <c r="AH4" s="4" t="s">
        <v>78</v>
      </c>
      <c r="AI4" s="4" t="s">
        <v>79</v>
      </c>
      <c r="AJ4" s="4" t="s">
        <v>75</v>
      </c>
      <c r="AK4" s="4" t="s">
        <v>76</v>
      </c>
      <c r="AL4" s="5" t="s">
        <v>74</v>
      </c>
      <c r="AM4" s="6" t="s">
        <v>2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5"/>
      <c r="BJ4" s="64"/>
      <c r="BK4" s="3" t="s">
        <v>1</v>
      </c>
      <c r="BL4" s="4" t="s">
        <v>80</v>
      </c>
      <c r="BM4" s="4" t="s">
        <v>81</v>
      </c>
      <c r="BN4" s="4" t="s">
        <v>75</v>
      </c>
      <c r="BO4" s="4" t="s">
        <v>82</v>
      </c>
      <c r="BP4" s="5" t="s">
        <v>74</v>
      </c>
      <c r="BQ4" s="6" t="s">
        <v>2</v>
      </c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65"/>
    </row>
    <row r="5" spans="1:91" ht="8.25" customHeight="1" x14ac:dyDescent="0.15">
      <c r="B5" s="64"/>
      <c r="C5" s="7"/>
      <c r="D5" s="7"/>
      <c r="E5" s="7"/>
      <c r="F5" s="7"/>
      <c r="G5" s="7"/>
      <c r="H5" s="7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65"/>
      <c r="AF5" s="64"/>
      <c r="AG5" s="7"/>
      <c r="AH5" s="7"/>
      <c r="AI5" s="7"/>
      <c r="AJ5" s="7"/>
      <c r="AK5" s="7"/>
      <c r="AL5" s="7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65"/>
      <c r="BJ5" s="64"/>
      <c r="BK5" s="7"/>
      <c r="BL5" s="7"/>
      <c r="BM5" s="7"/>
      <c r="BN5" s="7"/>
      <c r="BO5" s="7"/>
      <c r="BP5" s="7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65"/>
    </row>
    <row r="6" spans="1:91" ht="23.25" customHeight="1" x14ac:dyDescent="0.15">
      <c r="B6" s="64"/>
      <c r="C6" s="226" t="s">
        <v>83</v>
      </c>
      <c r="D6" s="227"/>
      <c r="E6" s="227"/>
      <c r="F6" s="227"/>
      <c r="G6" s="227"/>
      <c r="H6" s="22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65"/>
      <c r="AF6" s="64"/>
      <c r="AG6" s="226" t="str">
        <f>C6</f>
        <v>福島県</v>
      </c>
      <c r="AH6" s="227"/>
      <c r="AI6" s="227"/>
      <c r="AJ6" s="227"/>
      <c r="AK6" s="227"/>
      <c r="AL6" s="228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65"/>
      <c r="BJ6" s="64"/>
      <c r="BK6" s="226" t="str">
        <f>C6</f>
        <v>福島県</v>
      </c>
      <c r="BL6" s="227"/>
      <c r="BM6" s="227"/>
      <c r="BN6" s="227"/>
      <c r="BO6" s="227"/>
      <c r="BP6" s="228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65"/>
    </row>
    <row r="7" spans="1:91" ht="28.5" customHeight="1" x14ac:dyDescent="0.15">
      <c r="B7" s="64"/>
      <c r="C7" s="226" t="s">
        <v>84</v>
      </c>
      <c r="D7" s="227"/>
      <c r="E7" s="227"/>
      <c r="F7" s="227"/>
      <c r="G7" s="227"/>
      <c r="H7" s="228"/>
      <c r="I7" s="2"/>
      <c r="J7" s="2"/>
      <c r="K7" s="223" t="s">
        <v>88</v>
      </c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3"/>
      <c r="X7" s="223"/>
      <c r="Y7" s="223"/>
      <c r="Z7" s="223"/>
      <c r="AA7" s="223"/>
      <c r="AB7" s="2"/>
      <c r="AC7" s="2"/>
      <c r="AD7" s="2"/>
      <c r="AE7" s="65"/>
      <c r="AF7" s="64"/>
      <c r="AG7" s="226" t="str">
        <f>C7</f>
        <v>葛尾村</v>
      </c>
      <c r="AH7" s="227"/>
      <c r="AI7" s="227"/>
      <c r="AJ7" s="227"/>
      <c r="AK7" s="227"/>
      <c r="AL7" s="228"/>
      <c r="AM7" s="2"/>
      <c r="AN7" s="2"/>
      <c r="AO7" s="223" t="s">
        <v>89</v>
      </c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  <c r="BB7" s="223"/>
      <c r="BC7" s="223"/>
      <c r="BD7" s="223"/>
      <c r="BE7" s="2"/>
      <c r="BF7" s="2"/>
      <c r="BG7" s="2"/>
      <c r="BH7" s="2"/>
      <c r="BI7" s="65"/>
      <c r="BJ7" s="64"/>
      <c r="BK7" s="226" t="str">
        <f>C7</f>
        <v>葛尾村</v>
      </c>
      <c r="BL7" s="227"/>
      <c r="BM7" s="227"/>
      <c r="BN7" s="227"/>
      <c r="BO7" s="227"/>
      <c r="BP7" s="228"/>
      <c r="BQ7" s="293" t="s">
        <v>90</v>
      </c>
      <c r="BR7" s="287"/>
      <c r="BS7" s="287"/>
      <c r="BT7" s="287"/>
      <c r="BU7" s="287"/>
      <c r="BV7" s="287"/>
      <c r="BW7" s="287"/>
      <c r="BX7" s="287"/>
      <c r="BY7" s="287"/>
      <c r="BZ7" s="287"/>
      <c r="CA7" s="287"/>
      <c r="CB7" s="287"/>
      <c r="CC7" s="287"/>
      <c r="CD7" s="287"/>
      <c r="CE7" s="287"/>
      <c r="CF7" s="287"/>
      <c r="CG7" s="287"/>
      <c r="CH7" s="287"/>
      <c r="CI7" s="287"/>
      <c r="CJ7" s="287"/>
      <c r="CK7" s="2"/>
      <c r="CL7" s="2"/>
      <c r="CM7" s="65"/>
    </row>
    <row r="8" spans="1:91" ht="4.5" customHeight="1" x14ac:dyDescent="0.15">
      <c r="B8" s="64"/>
      <c r="C8" s="229"/>
      <c r="D8" s="230"/>
      <c r="E8" s="230"/>
      <c r="F8" s="230"/>
      <c r="G8" s="230"/>
      <c r="H8" s="23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65"/>
      <c r="AF8" s="64"/>
      <c r="AG8" s="229"/>
      <c r="AH8" s="230"/>
      <c r="AI8" s="230"/>
      <c r="AJ8" s="230"/>
      <c r="AK8" s="230"/>
      <c r="AL8" s="231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65"/>
      <c r="BJ8" s="64"/>
      <c r="BK8" s="229"/>
      <c r="BL8" s="230"/>
      <c r="BM8" s="230"/>
      <c r="BN8" s="230"/>
      <c r="BO8" s="230"/>
      <c r="BP8" s="231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65"/>
    </row>
    <row r="9" spans="1:91" ht="18.75" customHeight="1" x14ac:dyDescent="0.15">
      <c r="B9" s="64"/>
      <c r="C9" s="247" t="s">
        <v>3</v>
      </c>
      <c r="D9" s="248"/>
      <c r="E9" s="248"/>
      <c r="F9" s="248"/>
      <c r="G9" s="248"/>
      <c r="H9" s="248"/>
      <c r="I9" s="248"/>
      <c r="J9" s="248"/>
      <c r="K9" s="248"/>
      <c r="L9" s="249"/>
      <c r="M9" s="247" t="s">
        <v>4</v>
      </c>
      <c r="N9" s="248"/>
      <c r="O9" s="248"/>
      <c r="P9" s="248"/>
      <c r="Q9" s="248"/>
      <c r="R9" s="248"/>
      <c r="S9" s="248"/>
      <c r="T9" s="248"/>
      <c r="U9" s="248"/>
      <c r="V9" s="248"/>
      <c r="W9" s="248"/>
      <c r="X9" s="248"/>
      <c r="Y9" s="248"/>
      <c r="Z9" s="248"/>
      <c r="AA9" s="248"/>
      <c r="AB9" s="248"/>
      <c r="AC9" s="248"/>
      <c r="AD9" s="249"/>
      <c r="AE9" s="90"/>
      <c r="AF9" s="64"/>
      <c r="AG9" s="247" t="s">
        <v>3</v>
      </c>
      <c r="AH9" s="248"/>
      <c r="AI9" s="248"/>
      <c r="AJ9" s="248"/>
      <c r="AK9" s="248"/>
      <c r="AL9" s="248"/>
      <c r="AM9" s="248"/>
      <c r="AN9" s="248"/>
      <c r="AO9" s="248"/>
      <c r="AP9" s="249"/>
      <c r="AQ9" s="247" t="s">
        <v>4</v>
      </c>
      <c r="AR9" s="248"/>
      <c r="AS9" s="248"/>
      <c r="AT9" s="248"/>
      <c r="AU9" s="248"/>
      <c r="AV9" s="248"/>
      <c r="AW9" s="248"/>
      <c r="AX9" s="248"/>
      <c r="AY9" s="248"/>
      <c r="AZ9" s="248"/>
      <c r="BA9" s="248"/>
      <c r="BB9" s="248"/>
      <c r="BC9" s="248"/>
      <c r="BD9" s="248"/>
      <c r="BE9" s="248"/>
      <c r="BF9" s="248"/>
      <c r="BG9" s="248"/>
      <c r="BH9" s="268"/>
      <c r="BI9" s="73"/>
      <c r="BJ9" s="64"/>
      <c r="BK9" s="247" t="s">
        <v>3</v>
      </c>
      <c r="BL9" s="248"/>
      <c r="BM9" s="248"/>
      <c r="BN9" s="248"/>
      <c r="BO9" s="248"/>
      <c r="BP9" s="248"/>
      <c r="BQ9" s="248"/>
      <c r="BR9" s="248"/>
      <c r="BS9" s="248"/>
      <c r="BT9" s="249"/>
      <c r="BU9" s="247" t="s">
        <v>4</v>
      </c>
      <c r="BV9" s="248"/>
      <c r="BW9" s="248"/>
      <c r="BX9" s="248"/>
      <c r="BY9" s="248"/>
      <c r="BZ9" s="248"/>
      <c r="CA9" s="248"/>
      <c r="CB9" s="248"/>
      <c r="CC9" s="248"/>
      <c r="CD9" s="248"/>
      <c r="CE9" s="248"/>
      <c r="CF9" s="248"/>
      <c r="CG9" s="248"/>
      <c r="CH9" s="248"/>
      <c r="CI9" s="248"/>
      <c r="CJ9" s="248"/>
      <c r="CK9" s="248"/>
      <c r="CL9" s="268"/>
      <c r="CM9" s="65"/>
    </row>
    <row r="10" spans="1:91" ht="27" customHeight="1" x14ac:dyDescent="0.15">
      <c r="B10" s="64"/>
      <c r="C10" s="250" t="s">
        <v>85</v>
      </c>
      <c r="D10" s="251"/>
      <c r="E10" s="251"/>
      <c r="F10" s="251"/>
      <c r="G10" s="251"/>
      <c r="H10" s="251"/>
      <c r="I10" s="251"/>
      <c r="J10" s="251"/>
      <c r="K10" s="251"/>
      <c r="L10" s="252"/>
      <c r="M10" s="258" t="s">
        <v>86</v>
      </c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60"/>
      <c r="AE10" s="74"/>
      <c r="AF10" s="64"/>
      <c r="AG10" s="250" t="s">
        <v>85</v>
      </c>
      <c r="AH10" s="251"/>
      <c r="AI10" s="251"/>
      <c r="AJ10" s="251"/>
      <c r="AK10" s="251"/>
      <c r="AL10" s="251"/>
      <c r="AM10" s="251"/>
      <c r="AN10" s="251"/>
      <c r="AO10" s="251"/>
      <c r="AP10" s="252"/>
      <c r="AQ10" s="258" t="str">
        <f>M10</f>
        <v>葛 尾 村 会 計 管 理 者</v>
      </c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60"/>
      <c r="BI10" s="74"/>
      <c r="BJ10" s="75"/>
      <c r="BK10" s="250" t="s">
        <v>85</v>
      </c>
      <c r="BL10" s="251"/>
      <c r="BM10" s="251"/>
      <c r="BN10" s="251"/>
      <c r="BO10" s="251"/>
      <c r="BP10" s="251"/>
      <c r="BQ10" s="251"/>
      <c r="BR10" s="251"/>
      <c r="BS10" s="251"/>
      <c r="BT10" s="252"/>
      <c r="BU10" s="258" t="str">
        <f>AQ10</f>
        <v>葛 尾 村 会 計 管 理 者</v>
      </c>
      <c r="BV10" s="259"/>
      <c r="BW10" s="259"/>
      <c r="BX10" s="259"/>
      <c r="BY10" s="259"/>
      <c r="BZ10" s="259"/>
      <c r="CA10" s="259"/>
      <c r="CB10" s="259"/>
      <c r="CC10" s="259"/>
      <c r="CD10" s="259"/>
      <c r="CE10" s="259"/>
      <c r="CF10" s="259"/>
      <c r="CG10" s="259"/>
      <c r="CH10" s="259"/>
      <c r="CI10" s="259"/>
      <c r="CJ10" s="259"/>
      <c r="CK10" s="259"/>
      <c r="CL10" s="260"/>
      <c r="CM10" s="65"/>
    </row>
    <row r="11" spans="1:91" ht="27.95" customHeight="1" x14ac:dyDescent="0.15">
      <c r="B11" s="64"/>
      <c r="C11" s="253" t="s">
        <v>5</v>
      </c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10"/>
      <c r="AE11" s="65"/>
      <c r="AF11" s="64"/>
      <c r="AG11" s="253" t="s">
        <v>5</v>
      </c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10"/>
      <c r="BI11" s="65"/>
      <c r="BJ11" s="64"/>
      <c r="BK11" s="253" t="s">
        <v>5</v>
      </c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10"/>
      <c r="CM11" s="65"/>
    </row>
    <row r="12" spans="1:91" ht="21.95" customHeight="1" x14ac:dyDescent="0.2">
      <c r="B12" s="64"/>
      <c r="C12" s="11"/>
      <c r="D12" s="246" t="str">
        <f>納付書作成シート!F50</f>
        <v/>
      </c>
      <c r="E12" s="246"/>
      <c r="F12" s="246"/>
      <c r="G12" s="246"/>
      <c r="H12" s="246"/>
      <c r="I12" s="246"/>
      <c r="J12" s="246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5"/>
      <c r="AE12" s="91"/>
      <c r="AF12" s="64"/>
      <c r="AG12" s="11"/>
      <c r="AH12" s="246" t="str">
        <f>D12</f>
        <v/>
      </c>
      <c r="AI12" s="246"/>
      <c r="AJ12" s="246"/>
      <c r="AK12" s="246"/>
      <c r="AL12" s="246"/>
      <c r="AM12" s="246"/>
      <c r="AN12" s="24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7"/>
      <c r="BI12" s="76"/>
      <c r="BJ12" s="64"/>
      <c r="BK12" s="11"/>
      <c r="BL12" s="246" t="str">
        <f>AH12</f>
        <v/>
      </c>
      <c r="BM12" s="246"/>
      <c r="BN12" s="246"/>
      <c r="BO12" s="246"/>
      <c r="BP12" s="246"/>
      <c r="BQ12" s="246"/>
      <c r="BR12" s="24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7"/>
      <c r="CM12" s="65"/>
    </row>
    <row r="13" spans="1:91" ht="20.100000000000001" customHeight="1" x14ac:dyDescent="0.15">
      <c r="B13" s="64"/>
      <c r="C13" s="11"/>
      <c r="D13" s="189" t="s">
        <v>6</v>
      </c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90"/>
      <c r="AE13" s="77"/>
      <c r="AF13" s="64"/>
      <c r="AG13" s="11"/>
      <c r="AH13" s="189" t="s">
        <v>6</v>
      </c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90"/>
      <c r="BI13" s="77"/>
      <c r="BJ13" s="78"/>
      <c r="BK13" s="11"/>
      <c r="BL13" s="189" t="s">
        <v>6</v>
      </c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90"/>
      <c r="CM13" s="65"/>
    </row>
    <row r="14" spans="1:91" s="8" customFormat="1" ht="20.100000000000001" customHeight="1" x14ac:dyDescent="0.15">
      <c r="A14" s="26"/>
      <c r="B14" s="66"/>
      <c r="C14" s="22"/>
      <c r="D14" s="189" t="s">
        <v>6</v>
      </c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90"/>
      <c r="AE14" s="77"/>
      <c r="AF14" s="66"/>
      <c r="AG14" s="22"/>
      <c r="AH14" s="189" t="s">
        <v>6</v>
      </c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90"/>
      <c r="BI14" s="77"/>
      <c r="BJ14" s="66"/>
      <c r="BK14" s="22"/>
      <c r="BL14" s="189" t="s">
        <v>6</v>
      </c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90"/>
      <c r="CM14" s="67"/>
    </row>
    <row r="15" spans="1:91" s="8" customFormat="1" ht="20.100000000000001" customHeight="1" x14ac:dyDescent="0.15">
      <c r="A15" s="26"/>
      <c r="B15" s="66"/>
      <c r="C15" s="22"/>
      <c r="D15" s="189" t="str">
        <f>納付書作成シート!F51</f>
        <v/>
      </c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2"/>
      <c r="AE15" s="76"/>
      <c r="AF15" s="66"/>
      <c r="AG15" s="22"/>
      <c r="AH15" s="189" t="str">
        <f>D15</f>
        <v/>
      </c>
      <c r="AI15" s="191"/>
      <c r="AJ15" s="191"/>
      <c r="AK15" s="191"/>
      <c r="AL15" s="191"/>
      <c r="AM15" s="191"/>
      <c r="AN15" s="191"/>
      <c r="AO15" s="191"/>
      <c r="AP15" s="191"/>
      <c r="AQ15" s="191"/>
      <c r="AR15" s="191"/>
      <c r="AS15" s="191"/>
      <c r="AT15" s="191"/>
      <c r="AU15" s="191"/>
      <c r="AV15" s="191"/>
      <c r="AW15" s="191"/>
      <c r="AX15" s="191"/>
      <c r="AY15" s="191"/>
      <c r="AZ15" s="191"/>
      <c r="BA15" s="191"/>
      <c r="BB15" s="191"/>
      <c r="BC15" s="191"/>
      <c r="BD15" s="191"/>
      <c r="BE15" s="191"/>
      <c r="BF15" s="191"/>
      <c r="BG15" s="191"/>
      <c r="BH15" s="192"/>
      <c r="BI15" s="76"/>
      <c r="BJ15" s="66"/>
      <c r="BK15" s="22"/>
      <c r="BL15" s="189" t="str">
        <f>AH15</f>
        <v/>
      </c>
      <c r="BM15" s="191"/>
      <c r="BN15" s="191"/>
      <c r="BO15" s="191"/>
      <c r="BP15" s="191"/>
      <c r="BQ15" s="191"/>
      <c r="BR15" s="191"/>
      <c r="BS15" s="191"/>
      <c r="BT15" s="191"/>
      <c r="BU15" s="191"/>
      <c r="BV15" s="191"/>
      <c r="BW15" s="191"/>
      <c r="BX15" s="191"/>
      <c r="BY15" s="191"/>
      <c r="BZ15" s="191"/>
      <c r="CA15" s="191"/>
      <c r="CB15" s="191"/>
      <c r="CC15" s="191"/>
      <c r="CD15" s="191"/>
      <c r="CE15" s="191"/>
      <c r="CF15" s="191"/>
      <c r="CG15" s="191"/>
      <c r="CH15" s="191"/>
      <c r="CI15" s="191"/>
      <c r="CJ15" s="191"/>
      <c r="CK15" s="191"/>
      <c r="CL15" s="192"/>
      <c r="CM15" s="67"/>
    </row>
    <row r="16" spans="1:91" ht="20.100000000000001" customHeight="1" x14ac:dyDescent="0.15">
      <c r="B16" s="64"/>
      <c r="C16" s="11"/>
      <c r="D16" s="193">
        <f>納付書作成シート!E18</f>
        <v>0</v>
      </c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5"/>
      <c r="AE16" s="76"/>
      <c r="AF16" s="64"/>
      <c r="AG16" s="11"/>
      <c r="AH16" s="193">
        <f>D16</f>
        <v>0</v>
      </c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4"/>
      <c r="AY16" s="194"/>
      <c r="AZ16" s="194"/>
      <c r="BA16" s="194"/>
      <c r="BB16" s="194"/>
      <c r="BC16" s="194"/>
      <c r="BD16" s="194"/>
      <c r="BE16" s="194"/>
      <c r="BF16" s="194"/>
      <c r="BG16" s="194"/>
      <c r="BH16" s="195"/>
      <c r="BI16" s="76"/>
      <c r="BJ16" s="64"/>
      <c r="BK16" s="11"/>
      <c r="BL16" s="193">
        <f>D16</f>
        <v>0</v>
      </c>
      <c r="BM16" s="194"/>
      <c r="BN16" s="194"/>
      <c r="BO16" s="194"/>
      <c r="BP16" s="194"/>
      <c r="BQ16" s="194"/>
      <c r="BR16" s="194"/>
      <c r="BS16" s="194"/>
      <c r="BT16" s="194"/>
      <c r="BU16" s="194"/>
      <c r="BV16" s="194"/>
      <c r="BW16" s="194"/>
      <c r="BX16" s="194"/>
      <c r="BY16" s="194"/>
      <c r="BZ16" s="194"/>
      <c r="CA16" s="194"/>
      <c r="CB16" s="194"/>
      <c r="CC16" s="194"/>
      <c r="CD16" s="194"/>
      <c r="CE16" s="194"/>
      <c r="CF16" s="194"/>
      <c r="CG16" s="194"/>
      <c r="CH16" s="194"/>
      <c r="CI16" s="194"/>
      <c r="CJ16" s="194"/>
      <c r="CK16" s="194"/>
      <c r="CL16" s="195"/>
      <c r="CM16" s="65"/>
    </row>
    <row r="17" spans="2:92" ht="15" customHeight="1" x14ac:dyDescent="0.2">
      <c r="B17" s="64"/>
      <c r="C17" s="11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5"/>
      <c r="AE17" s="91"/>
      <c r="AF17" s="64"/>
      <c r="AG17" s="11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7"/>
      <c r="BI17" s="76"/>
      <c r="BJ17" s="64"/>
      <c r="BK17" s="11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7"/>
      <c r="CM17" s="65"/>
    </row>
    <row r="18" spans="2:92" ht="20.100000000000001" customHeight="1" x14ac:dyDescent="0.2">
      <c r="B18" s="64"/>
      <c r="C18" s="11"/>
      <c r="D18" s="189" t="str">
        <f>納付書作成シート!F52</f>
        <v/>
      </c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90"/>
      <c r="AE18" s="79"/>
      <c r="AF18" s="64"/>
      <c r="AG18" s="11"/>
      <c r="AH18" s="189" t="str">
        <f>D18</f>
        <v/>
      </c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90"/>
      <c r="BI18" s="79"/>
      <c r="BJ18" s="80"/>
      <c r="BK18" s="11"/>
      <c r="BL18" s="189" t="str">
        <f>AH18</f>
        <v/>
      </c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90"/>
      <c r="CM18" s="65"/>
    </row>
    <row r="19" spans="2:92" ht="20.100000000000001" customHeight="1" x14ac:dyDescent="0.15">
      <c r="B19" s="64"/>
      <c r="C19" s="11"/>
      <c r="D19" s="193">
        <f>納付書作成シート!E10</f>
        <v>0</v>
      </c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263"/>
      <c r="AE19" s="81"/>
      <c r="AF19" s="64"/>
      <c r="AG19" s="11"/>
      <c r="AH19" s="193">
        <f>D19</f>
        <v>0</v>
      </c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90"/>
      <c r="BI19" s="81"/>
      <c r="BJ19" s="64"/>
      <c r="BK19" s="11"/>
      <c r="BL19" s="193">
        <f>D19</f>
        <v>0</v>
      </c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90"/>
      <c r="CM19" s="65"/>
    </row>
    <row r="20" spans="2:92" ht="14.1" customHeight="1" x14ac:dyDescent="0.15">
      <c r="B20" s="64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4"/>
      <c r="AE20" s="65"/>
      <c r="AF20" s="64"/>
      <c r="AG20" s="12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4"/>
      <c r="BI20" s="65"/>
      <c r="BJ20" s="64"/>
      <c r="BK20" s="12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4"/>
      <c r="CM20" s="65"/>
    </row>
    <row r="21" spans="2:92" ht="18" customHeight="1" x14ac:dyDescent="0.15">
      <c r="B21" s="64"/>
      <c r="C21" s="15"/>
      <c r="D21" s="31"/>
      <c r="E21" s="31"/>
      <c r="F21" s="31"/>
      <c r="G21" s="31"/>
      <c r="H21" s="31"/>
      <c r="I21" s="32"/>
      <c r="J21" s="210" t="s">
        <v>7</v>
      </c>
      <c r="K21" s="211"/>
      <c r="L21" s="211"/>
      <c r="M21" s="211"/>
      <c r="N21" s="211"/>
      <c r="O21" s="211"/>
      <c r="P21" s="212"/>
      <c r="Q21" s="15"/>
      <c r="R21" s="31"/>
      <c r="S21" s="31"/>
      <c r="T21" s="31"/>
      <c r="U21" s="32"/>
      <c r="V21" s="210" t="s">
        <v>8</v>
      </c>
      <c r="W21" s="211"/>
      <c r="X21" s="211"/>
      <c r="Y21" s="211"/>
      <c r="Z21" s="211"/>
      <c r="AA21" s="211"/>
      <c r="AB21" s="211"/>
      <c r="AC21" s="211"/>
      <c r="AD21" s="212"/>
      <c r="AE21" s="82"/>
      <c r="AF21" s="64"/>
      <c r="AG21" s="15"/>
      <c r="AH21" s="31"/>
      <c r="AI21" s="31"/>
      <c r="AJ21" s="31"/>
      <c r="AK21" s="31"/>
      <c r="AL21" s="31"/>
      <c r="AM21" s="32"/>
      <c r="AN21" s="210" t="s">
        <v>7</v>
      </c>
      <c r="AO21" s="211"/>
      <c r="AP21" s="211"/>
      <c r="AQ21" s="211"/>
      <c r="AR21" s="211"/>
      <c r="AS21" s="211"/>
      <c r="AT21" s="212"/>
      <c r="AU21" s="15"/>
      <c r="AV21" s="31"/>
      <c r="AW21" s="31"/>
      <c r="AX21" s="31"/>
      <c r="AY21" s="32"/>
      <c r="AZ21" s="210" t="s">
        <v>8</v>
      </c>
      <c r="BA21" s="211"/>
      <c r="BB21" s="211"/>
      <c r="BC21" s="211"/>
      <c r="BD21" s="211"/>
      <c r="BE21" s="211"/>
      <c r="BF21" s="211"/>
      <c r="BG21" s="211"/>
      <c r="BH21" s="212"/>
      <c r="BI21" s="82"/>
      <c r="BJ21" s="83"/>
      <c r="BK21" s="15"/>
      <c r="BL21" s="31"/>
      <c r="BM21" s="31"/>
      <c r="BN21" s="31"/>
      <c r="BO21" s="31"/>
      <c r="BP21" s="31"/>
      <c r="BQ21" s="32"/>
      <c r="BR21" s="210" t="s">
        <v>7</v>
      </c>
      <c r="BS21" s="211"/>
      <c r="BT21" s="211"/>
      <c r="BU21" s="211"/>
      <c r="BV21" s="211"/>
      <c r="BW21" s="211"/>
      <c r="BX21" s="212"/>
      <c r="BY21" s="15"/>
      <c r="BZ21" s="31"/>
      <c r="CA21" s="31"/>
      <c r="CB21" s="31"/>
      <c r="CC21" s="32"/>
      <c r="CD21" s="210" t="s">
        <v>8</v>
      </c>
      <c r="CE21" s="211"/>
      <c r="CF21" s="211"/>
      <c r="CG21" s="211"/>
      <c r="CH21" s="211"/>
      <c r="CI21" s="211"/>
      <c r="CJ21" s="211"/>
      <c r="CK21" s="211"/>
      <c r="CL21" s="212"/>
      <c r="CM21" s="65"/>
    </row>
    <row r="22" spans="2:92" ht="20.25" customHeight="1" x14ac:dyDescent="0.2">
      <c r="B22" s="64"/>
      <c r="C22" s="16"/>
      <c r="D22" s="9"/>
      <c r="E22" s="9"/>
      <c r="F22" s="9"/>
      <c r="G22" s="9"/>
      <c r="H22" s="9"/>
      <c r="I22" s="10"/>
      <c r="J22" s="226" t="str">
        <f>納付書作成シート!H53</f>
        <v>令和　　年度</v>
      </c>
      <c r="K22" s="227"/>
      <c r="L22" s="227"/>
      <c r="M22" s="227"/>
      <c r="N22" s="227"/>
      <c r="O22" s="227"/>
      <c r="P22" s="228"/>
      <c r="Q22" s="9"/>
      <c r="R22" s="9"/>
      <c r="S22" s="9"/>
      <c r="T22" s="9"/>
      <c r="U22" s="9"/>
      <c r="V22" s="255" t="str">
        <f>納付書作成シート!F54</f>
        <v/>
      </c>
      <c r="W22" s="256"/>
      <c r="X22" s="256"/>
      <c r="Y22" s="256"/>
      <c r="Z22" s="256"/>
      <c r="AA22" s="256"/>
      <c r="AB22" s="256"/>
      <c r="AC22" s="256"/>
      <c r="AD22" s="257"/>
      <c r="AE22" s="92"/>
      <c r="AF22" s="93" t="s">
        <v>2</v>
      </c>
      <c r="AG22" s="16"/>
      <c r="AH22" s="9"/>
      <c r="AI22" s="9"/>
      <c r="AJ22" s="9"/>
      <c r="AK22" s="9"/>
      <c r="AL22" s="9"/>
      <c r="AM22" s="10"/>
      <c r="AN22" s="226" t="str">
        <f>J22</f>
        <v>令和　　年度</v>
      </c>
      <c r="AO22" s="227"/>
      <c r="AP22" s="227"/>
      <c r="AQ22" s="227"/>
      <c r="AR22" s="227"/>
      <c r="AS22" s="227"/>
      <c r="AT22" s="228"/>
      <c r="AU22" s="9"/>
      <c r="AV22" s="9"/>
      <c r="AW22" s="9"/>
      <c r="AX22" s="9"/>
      <c r="AY22" s="9"/>
      <c r="AZ22" s="220" t="str">
        <f>V22</f>
        <v/>
      </c>
      <c r="BA22" s="221"/>
      <c r="BB22" s="221"/>
      <c r="BC22" s="221"/>
      <c r="BD22" s="221"/>
      <c r="BE22" s="221"/>
      <c r="BF22" s="221"/>
      <c r="BG22" s="221"/>
      <c r="BH22" s="222"/>
      <c r="BI22" s="84"/>
      <c r="BJ22" s="85" t="s">
        <v>2</v>
      </c>
      <c r="BK22" s="16"/>
      <c r="BL22" s="9"/>
      <c r="BM22" s="9"/>
      <c r="BN22" s="9"/>
      <c r="BO22" s="9"/>
      <c r="BP22" s="9"/>
      <c r="BQ22" s="10"/>
      <c r="BR22" s="226" t="str">
        <f>AN22</f>
        <v>令和　　年度</v>
      </c>
      <c r="BS22" s="227"/>
      <c r="BT22" s="227"/>
      <c r="BU22" s="227"/>
      <c r="BV22" s="227"/>
      <c r="BW22" s="227"/>
      <c r="BX22" s="228"/>
      <c r="BY22" s="9"/>
      <c r="BZ22" s="9"/>
      <c r="CA22" s="9"/>
      <c r="CB22" s="9"/>
      <c r="CC22" s="9"/>
      <c r="CD22" s="220" t="str">
        <f>AZ22</f>
        <v/>
      </c>
      <c r="CE22" s="221"/>
      <c r="CF22" s="221"/>
      <c r="CG22" s="221"/>
      <c r="CH22" s="221"/>
      <c r="CI22" s="221"/>
      <c r="CJ22" s="221"/>
      <c r="CK22" s="221"/>
      <c r="CL22" s="222"/>
      <c r="CM22" s="65"/>
      <c r="CN22" s="17" t="s">
        <v>2</v>
      </c>
    </row>
    <row r="23" spans="2:92" ht="8.25" customHeight="1" x14ac:dyDescent="0.15">
      <c r="B23" s="64"/>
      <c r="C23" s="12"/>
      <c r="D23" s="13"/>
      <c r="E23" s="13"/>
      <c r="F23" s="13"/>
      <c r="G23" s="13"/>
      <c r="H23" s="13"/>
      <c r="I23" s="14"/>
      <c r="J23" s="229"/>
      <c r="K23" s="230"/>
      <c r="L23" s="230"/>
      <c r="M23" s="230"/>
      <c r="N23" s="230"/>
      <c r="O23" s="230"/>
      <c r="P23" s="231"/>
      <c r="Q23" s="13"/>
      <c r="R23" s="13"/>
      <c r="S23" s="13"/>
      <c r="T23" s="13"/>
      <c r="U23" s="13"/>
      <c r="V23" s="18"/>
      <c r="W23" s="18"/>
      <c r="X23" s="18"/>
      <c r="Y23" s="18"/>
      <c r="Z23" s="18"/>
      <c r="AA23" s="18"/>
      <c r="AB23" s="18"/>
      <c r="AC23" s="18"/>
      <c r="AD23" s="18"/>
      <c r="AE23" s="65"/>
      <c r="AF23" s="64"/>
      <c r="AG23" s="12"/>
      <c r="AH23" s="13"/>
      <c r="AI23" s="13"/>
      <c r="AJ23" s="13"/>
      <c r="AK23" s="13"/>
      <c r="AL23" s="13"/>
      <c r="AM23" s="14"/>
      <c r="AN23" s="229"/>
      <c r="AO23" s="230"/>
      <c r="AP23" s="230"/>
      <c r="AQ23" s="230"/>
      <c r="AR23" s="230"/>
      <c r="AS23" s="230"/>
      <c r="AT23" s="231"/>
      <c r="AU23" s="13"/>
      <c r="AV23" s="13"/>
      <c r="AW23" s="13"/>
      <c r="AX23" s="13"/>
      <c r="AY23" s="13"/>
      <c r="AZ23" s="18"/>
      <c r="BA23" s="18"/>
      <c r="BB23" s="18"/>
      <c r="BC23" s="18"/>
      <c r="BD23" s="18"/>
      <c r="BE23" s="18"/>
      <c r="BF23" s="18"/>
      <c r="BG23" s="18"/>
      <c r="BH23" s="18"/>
      <c r="BI23" s="65"/>
      <c r="BJ23" s="64"/>
      <c r="BK23" s="12"/>
      <c r="BL23" s="13"/>
      <c r="BM23" s="13"/>
      <c r="BN23" s="13"/>
      <c r="BO23" s="13"/>
      <c r="BP23" s="13"/>
      <c r="BQ23" s="14"/>
      <c r="BR23" s="229"/>
      <c r="BS23" s="230"/>
      <c r="BT23" s="230"/>
      <c r="BU23" s="230"/>
      <c r="BV23" s="230"/>
      <c r="BW23" s="230"/>
      <c r="BX23" s="231"/>
      <c r="BY23" s="13"/>
      <c r="BZ23" s="13"/>
      <c r="CA23" s="13"/>
      <c r="CB23" s="13"/>
      <c r="CC23" s="13"/>
      <c r="CD23" s="18"/>
      <c r="CE23" s="18"/>
      <c r="CF23" s="18"/>
      <c r="CG23" s="18"/>
      <c r="CH23" s="18"/>
      <c r="CI23" s="18"/>
      <c r="CJ23" s="18"/>
      <c r="CK23" s="19"/>
      <c r="CL23" s="19"/>
      <c r="CM23" s="65"/>
    </row>
    <row r="24" spans="2:92" ht="17.25" customHeight="1" x14ac:dyDescent="0.15">
      <c r="B24" s="64"/>
      <c r="C24" s="210" t="s">
        <v>9</v>
      </c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2"/>
      <c r="O24" s="210" t="s">
        <v>10</v>
      </c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2"/>
      <c r="AE24" s="82"/>
      <c r="AF24" s="64"/>
      <c r="AG24" s="210" t="s">
        <v>9</v>
      </c>
      <c r="AH24" s="211"/>
      <c r="AI24" s="211"/>
      <c r="AJ24" s="211"/>
      <c r="AK24" s="211"/>
      <c r="AL24" s="211"/>
      <c r="AM24" s="211"/>
      <c r="AN24" s="211"/>
      <c r="AO24" s="211"/>
      <c r="AP24" s="211"/>
      <c r="AQ24" s="211"/>
      <c r="AR24" s="212"/>
      <c r="AS24" s="210" t="s">
        <v>10</v>
      </c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2"/>
      <c r="BI24" s="82"/>
      <c r="BJ24" s="83"/>
      <c r="BK24" s="210" t="s">
        <v>9</v>
      </c>
      <c r="BL24" s="211"/>
      <c r="BM24" s="211"/>
      <c r="BN24" s="211"/>
      <c r="BO24" s="211"/>
      <c r="BP24" s="211"/>
      <c r="BQ24" s="211"/>
      <c r="BR24" s="211"/>
      <c r="BS24" s="211"/>
      <c r="BT24" s="211"/>
      <c r="BU24" s="211"/>
      <c r="BV24" s="212"/>
      <c r="BW24" s="210" t="s">
        <v>10</v>
      </c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2"/>
      <c r="CM24" s="65"/>
    </row>
    <row r="25" spans="2:92" ht="28.5" customHeight="1" x14ac:dyDescent="0.15">
      <c r="B25" s="64"/>
      <c r="C25" s="204" t="str">
        <f>納付書作成シート!F55</f>
        <v>　　年   月</v>
      </c>
      <c r="D25" s="242"/>
      <c r="E25" s="242"/>
      <c r="F25" s="242"/>
      <c r="G25" s="242"/>
      <c r="H25" s="242"/>
      <c r="I25" s="203" t="s">
        <v>11</v>
      </c>
      <c r="J25" s="203"/>
      <c r="K25" s="196" t="str">
        <f>納付書作成シート!L55</f>
        <v>　年　 月</v>
      </c>
      <c r="L25" s="196"/>
      <c r="M25" s="196"/>
      <c r="N25" s="20" t="s">
        <v>12</v>
      </c>
      <c r="O25" s="206" t="str">
        <f>納付書作成シート!F56</f>
        <v>確定</v>
      </c>
      <c r="P25" s="207"/>
      <c r="Q25" s="207"/>
      <c r="R25" s="207"/>
      <c r="S25" s="207"/>
      <c r="T25" s="207"/>
      <c r="U25" s="207"/>
      <c r="V25" s="208"/>
      <c r="W25" s="21" t="s">
        <v>13</v>
      </c>
      <c r="X25" s="21"/>
      <c r="Y25" s="211" t="s">
        <v>14</v>
      </c>
      <c r="Z25" s="211"/>
      <c r="AA25" s="211"/>
      <c r="AB25" s="211"/>
      <c r="AC25" s="211"/>
      <c r="AD25" s="212"/>
      <c r="AE25" s="82"/>
      <c r="AF25" s="64"/>
      <c r="AG25" s="204" t="str">
        <f>C25</f>
        <v>　　年   月</v>
      </c>
      <c r="AH25" s="205"/>
      <c r="AI25" s="205"/>
      <c r="AJ25" s="205"/>
      <c r="AK25" s="205"/>
      <c r="AL25" s="205"/>
      <c r="AM25" s="203" t="s">
        <v>11</v>
      </c>
      <c r="AN25" s="203"/>
      <c r="AO25" s="196" t="str">
        <f>K25</f>
        <v>　年　 月</v>
      </c>
      <c r="AP25" s="197"/>
      <c r="AQ25" s="197"/>
      <c r="AR25" s="20" t="s">
        <v>12</v>
      </c>
      <c r="AS25" s="206" t="str">
        <f>O25</f>
        <v>確定</v>
      </c>
      <c r="AT25" s="207"/>
      <c r="AU25" s="207"/>
      <c r="AV25" s="207"/>
      <c r="AW25" s="207"/>
      <c r="AX25" s="207"/>
      <c r="AY25" s="207"/>
      <c r="AZ25" s="208"/>
      <c r="BA25" s="21" t="s">
        <v>13</v>
      </c>
      <c r="BB25" s="21"/>
      <c r="BC25" s="211" t="s">
        <v>14</v>
      </c>
      <c r="BD25" s="211"/>
      <c r="BE25" s="211"/>
      <c r="BF25" s="211"/>
      <c r="BG25" s="211"/>
      <c r="BH25" s="212"/>
      <c r="BI25" s="82"/>
      <c r="BJ25" s="86"/>
      <c r="BK25" s="204" t="str">
        <f>AG25</f>
        <v>　　年   月</v>
      </c>
      <c r="BL25" s="205"/>
      <c r="BM25" s="205"/>
      <c r="BN25" s="205"/>
      <c r="BO25" s="205"/>
      <c r="BP25" s="205"/>
      <c r="BQ25" s="203" t="s">
        <v>37</v>
      </c>
      <c r="BR25" s="203"/>
      <c r="BS25" s="196" t="str">
        <f>AO25</f>
        <v>　年　 月</v>
      </c>
      <c r="BT25" s="197"/>
      <c r="BU25" s="197"/>
      <c r="BV25" s="20" t="s">
        <v>12</v>
      </c>
      <c r="BW25" s="206" t="str">
        <f>AS25</f>
        <v>確定</v>
      </c>
      <c r="BX25" s="207"/>
      <c r="BY25" s="207"/>
      <c r="BZ25" s="207"/>
      <c r="CA25" s="207"/>
      <c r="CB25" s="207"/>
      <c r="CC25" s="207"/>
      <c r="CD25" s="208"/>
      <c r="CE25" s="21" t="s">
        <v>13</v>
      </c>
      <c r="CF25" s="21"/>
      <c r="CG25" s="211" t="s">
        <v>14</v>
      </c>
      <c r="CH25" s="211"/>
      <c r="CI25" s="211"/>
      <c r="CJ25" s="211"/>
      <c r="CK25" s="211"/>
      <c r="CL25" s="212"/>
      <c r="CM25" s="65"/>
    </row>
    <row r="26" spans="2:92" ht="14.25" customHeight="1" x14ac:dyDescent="0.15">
      <c r="B26" s="64"/>
      <c r="C26" s="149" t="s">
        <v>15</v>
      </c>
      <c r="D26" s="150"/>
      <c r="E26" s="150"/>
      <c r="F26" s="150"/>
      <c r="G26" s="150"/>
      <c r="H26" s="150"/>
      <c r="I26" s="150"/>
      <c r="J26" s="151"/>
      <c r="K26" s="232" t="s">
        <v>16</v>
      </c>
      <c r="L26" s="30" t="s">
        <v>17</v>
      </c>
      <c r="M26" s="27" t="s">
        <v>18</v>
      </c>
      <c r="N26" s="198" t="s">
        <v>19</v>
      </c>
      <c r="O26" s="199"/>
      <c r="P26" s="186" t="s">
        <v>20</v>
      </c>
      <c r="Q26" s="186"/>
      <c r="R26" s="27" t="s">
        <v>17</v>
      </c>
      <c r="S26" s="209" t="s">
        <v>18</v>
      </c>
      <c r="T26" s="186"/>
      <c r="U26" s="186" t="s">
        <v>21</v>
      </c>
      <c r="V26" s="186"/>
      <c r="W26" s="186" t="s">
        <v>20</v>
      </c>
      <c r="X26" s="202"/>
      <c r="Y26" s="209" t="s">
        <v>17</v>
      </c>
      <c r="Z26" s="186"/>
      <c r="AA26" s="186" t="s">
        <v>18</v>
      </c>
      <c r="AB26" s="186"/>
      <c r="AC26" s="186" t="s">
        <v>22</v>
      </c>
      <c r="AD26" s="202"/>
      <c r="AE26" s="87"/>
      <c r="AF26" s="64"/>
      <c r="AG26" s="149" t="s">
        <v>15</v>
      </c>
      <c r="AH26" s="150"/>
      <c r="AI26" s="150"/>
      <c r="AJ26" s="150"/>
      <c r="AK26" s="150"/>
      <c r="AL26" s="150"/>
      <c r="AM26" s="150"/>
      <c r="AN26" s="151"/>
      <c r="AO26" s="232" t="s">
        <v>16</v>
      </c>
      <c r="AP26" s="30" t="s">
        <v>17</v>
      </c>
      <c r="AQ26" s="27" t="s">
        <v>18</v>
      </c>
      <c r="AR26" s="198" t="s">
        <v>19</v>
      </c>
      <c r="AS26" s="199"/>
      <c r="AT26" s="186" t="s">
        <v>20</v>
      </c>
      <c r="AU26" s="186"/>
      <c r="AV26" s="27" t="s">
        <v>17</v>
      </c>
      <c r="AW26" s="209" t="s">
        <v>18</v>
      </c>
      <c r="AX26" s="186"/>
      <c r="AY26" s="186" t="s">
        <v>21</v>
      </c>
      <c r="AZ26" s="186"/>
      <c r="BA26" s="186" t="s">
        <v>20</v>
      </c>
      <c r="BB26" s="202"/>
      <c r="BC26" s="209" t="s">
        <v>17</v>
      </c>
      <c r="BD26" s="186"/>
      <c r="BE26" s="186" t="s">
        <v>18</v>
      </c>
      <c r="BF26" s="186"/>
      <c r="BG26" s="186" t="s">
        <v>22</v>
      </c>
      <c r="BH26" s="202"/>
      <c r="BI26" s="87"/>
      <c r="BJ26" s="88"/>
      <c r="BK26" s="149" t="s">
        <v>15</v>
      </c>
      <c r="BL26" s="150"/>
      <c r="BM26" s="150"/>
      <c r="BN26" s="150"/>
      <c r="BO26" s="150"/>
      <c r="BP26" s="150"/>
      <c r="BQ26" s="150"/>
      <c r="BR26" s="151"/>
      <c r="BS26" s="294" t="s">
        <v>16</v>
      </c>
      <c r="BT26" s="30" t="s">
        <v>17</v>
      </c>
      <c r="BU26" s="27" t="s">
        <v>18</v>
      </c>
      <c r="BV26" s="198" t="s">
        <v>19</v>
      </c>
      <c r="BW26" s="199"/>
      <c r="BX26" s="186" t="s">
        <v>20</v>
      </c>
      <c r="BY26" s="186"/>
      <c r="BZ26" s="27" t="s">
        <v>17</v>
      </c>
      <c r="CA26" s="209" t="s">
        <v>18</v>
      </c>
      <c r="CB26" s="186"/>
      <c r="CC26" s="186" t="s">
        <v>21</v>
      </c>
      <c r="CD26" s="186"/>
      <c r="CE26" s="186" t="s">
        <v>20</v>
      </c>
      <c r="CF26" s="202"/>
      <c r="CG26" s="209" t="s">
        <v>17</v>
      </c>
      <c r="CH26" s="186"/>
      <c r="CI26" s="186" t="s">
        <v>18</v>
      </c>
      <c r="CJ26" s="186"/>
      <c r="CK26" s="186" t="s">
        <v>22</v>
      </c>
      <c r="CL26" s="202"/>
      <c r="CM26" s="65"/>
    </row>
    <row r="27" spans="2:92" ht="40.5" customHeight="1" x14ac:dyDescent="0.15">
      <c r="B27" s="64"/>
      <c r="C27" s="213"/>
      <c r="D27" s="214"/>
      <c r="E27" s="214"/>
      <c r="F27" s="214"/>
      <c r="G27" s="214"/>
      <c r="H27" s="214"/>
      <c r="I27" s="214"/>
      <c r="J27" s="215"/>
      <c r="K27" s="232"/>
      <c r="L27" s="28" t="str">
        <f>納付書作成シート!J67</f>
        <v/>
      </c>
      <c r="M27" s="29" t="str">
        <f>納付書作成シート!K67</f>
        <v/>
      </c>
      <c r="N27" s="200" t="str">
        <f>納付書作成シート!L67</f>
        <v/>
      </c>
      <c r="O27" s="188"/>
      <c r="P27" s="187" t="str">
        <f>納付書作成シート!M67</f>
        <v/>
      </c>
      <c r="Q27" s="188"/>
      <c r="R27" s="29" t="str">
        <f>納付書作成シート!N67</f>
        <v/>
      </c>
      <c r="S27" s="219" t="str">
        <f>納付書作成シート!O67</f>
        <v/>
      </c>
      <c r="T27" s="201"/>
      <c r="U27" s="201" t="str">
        <f>納付書作成シート!P67</f>
        <v/>
      </c>
      <c r="V27" s="201"/>
      <c r="W27" s="201" t="str">
        <f>納付書作成シート!Q67</f>
        <v/>
      </c>
      <c r="X27" s="218"/>
      <c r="Y27" s="219" t="str">
        <f>納付書作成シート!R67</f>
        <v/>
      </c>
      <c r="Z27" s="201"/>
      <c r="AA27" s="201" t="str">
        <f>納付書作成シート!S67</f>
        <v/>
      </c>
      <c r="AB27" s="201"/>
      <c r="AC27" s="261" t="str">
        <f>納付書作成シート!T67</f>
        <v>0</v>
      </c>
      <c r="AD27" s="262"/>
      <c r="AE27" s="89"/>
      <c r="AF27" s="64"/>
      <c r="AG27" s="213"/>
      <c r="AH27" s="214"/>
      <c r="AI27" s="214"/>
      <c r="AJ27" s="214"/>
      <c r="AK27" s="214"/>
      <c r="AL27" s="214"/>
      <c r="AM27" s="214"/>
      <c r="AN27" s="215"/>
      <c r="AO27" s="232"/>
      <c r="AP27" s="28" t="str">
        <f t="shared" ref="AP27:AR28" si="0">L27</f>
        <v/>
      </c>
      <c r="AQ27" s="29" t="str">
        <f t="shared" si="0"/>
        <v/>
      </c>
      <c r="AR27" s="200" t="str">
        <f t="shared" si="0"/>
        <v/>
      </c>
      <c r="AS27" s="188"/>
      <c r="AT27" s="187" t="str">
        <f>P27</f>
        <v/>
      </c>
      <c r="AU27" s="188"/>
      <c r="AV27" s="29" t="str">
        <f>R27</f>
        <v/>
      </c>
      <c r="AW27" s="219" t="str">
        <f>S27</f>
        <v/>
      </c>
      <c r="AX27" s="201"/>
      <c r="AY27" s="201" t="str">
        <f>U27</f>
        <v/>
      </c>
      <c r="AZ27" s="201"/>
      <c r="BA27" s="201" t="str">
        <f>W27</f>
        <v/>
      </c>
      <c r="BB27" s="218"/>
      <c r="BC27" s="219" t="str">
        <f>Y27</f>
        <v/>
      </c>
      <c r="BD27" s="201"/>
      <c r="BE27" s="201" t="str">
        <f>AA27</f>
        <v/>
      </c>
      <c r="BF27" s="201"/>
      <c r="BG27" s="201" t="str">
        <f>AC27</f>
        <v>0</v>
      </c>
      <c r="BH27" s="218"/>
      <c r="BI27" s="89"/>
      <c r="BJ27" s="66"/>
      <c r="BK27" s="213"/>
      <c r="BL27" s="214"/>
      <c r="BM27" s="214"/>
      <c r="BN27" s="214"/>
      <c r="BO27" s="214"/>
      <c r="BP27" s="214"/>
      <c r="BQ27" s="214"/>
      <c r="BR27" s="215"/>
      <c r="BS27" s="295"/>
      <c r="BT27" s="28" t="str">
        <f t="shared" ref="BT27:BV28" si="1">AP27</f>
        <v/>
      </c>
      <c r="BU27" s="29" t="str">
        <f t="shared" si="1"/>
        <v/>
      </c>
      <c r="BV27" s="200" t="str">
        <f t="shared" si="1"/>
        <v/>
      </c>
      <c r="BW27" s="188"/>
      <c r="BX27" s="187" t="str">
        <f>AT27</f>
        <v/>
      </c>
      <c r="BY27" s="188"/>
      <c r="BZ27" s="29" t="str">
        <f>AV27</f>
        <v/>
      </c>
      <c r="CA27" s="219" t="str">
        <f>AW27</f>
        <v/>
      </c>
      <c r="CB27" s="201"/>
      <c r="CC27" s="201" t="str">
        <f>AY27</f>
        <v/>
      </c>
      <c r="CD27" s="201"/>
      <c r="CE27" s="201" t="str">
        <f>BA27</f>
        <v/>
      </c>
      <c r="CF27" s="218"/>
      <c r="CG27" s="219" t="str">
        <f>BC27</f>
        <v/>
      </c>
      <c r="CH27" s="201"/>
      <c r="CI27" s="201" t="str">
        <f>BE27</f>
        <v/>
      </c>
      <c r="CJ27" s="201"/>
      <c r="CK27" s="201" t="str">
        <f>BG27</f>
        <v>0</v>
      </c>
      <c r="CL27" s="218"/>
      <c r="CM27" s="65"/>
    </row>
    <row r="28" spans="2:92" ht="40.5" customHeight="1" x14ac:dyDescent="0.15">
      <c r="B28" s="64"/>
      <c r="C28" s="149" t="s">
        <v>23</v>
      </c>
      <c r="D28" s="150"/>
      <c r="E28" s="150"/>
      <c r="F28" s="150"/>
      <c r="G28" s="150"/>
      <c r="H28" s="150"/>
      <c r="I28" s="150"/>
      <c r="J28" s="151"/>
      <c r="K28" s="33" t="s">
        <v>24</v>
      </c>
      <c r="L28" s="24" t="str">
        <f>納付書作成シート!J68</f>
        <v/>
      </c>
      <c r="M28" s="25" t="str">
        <f>納付書作成シート!K68</f>
        <v/>
      </c>
      <c r="N28" s="144" t="str">
        <f>納付書作成シート!L68</f>
        <v/>
      </c>
      <c r="O28" s="145"/>
      <c r="P28" s="148" t="str">
        <f>納付書作成シート!M68</f>
        <v/>
      </c>
      <c r="Q28" s="145"/>
      <c r="R28" s="25" t="str">
        <f>納付書作成シート!N68</f>
        <v/>
      </c>
      <c r="S28" s="217" t="str">
        <f>納付書作成シート!O68</f>
        <v/>
      </c>
      <c r="T28" s="146"/>
      <c r="U28" s="146" t="str">
        <f>納付書作成シート!P68</f>
        <v/>
      </c>
      <c r="V28" s="146"/>
      <c r="W28" s="146" t="str">
        <f>納付書作成シート!Q68</f>
        <v/>
      </c>
      <c r="X28" s="216"/>
      <c r="Y28" s="217" t="str">
        <f>納付書作成シート!R68</f>
        <v/>
      </c>
      <c r="Z28" s="146"/>
      <c r="AA28" s="146" t="str">
        <f>納付書作成シート!S68</f>
        <v/>
      </c>
      <c r="AB28" s="146"/>
      <c r="AC28" s="146" t="str">
        <f>納付書作成シート!T68</f>
        <v>0</v>
      </c>
      <c r="AD28" s="216"/>
      <c r="AE28" s="89"/>
      <c r="AF28" s="64"/>
      <c r="AG28" s="149" t="s">
        <v>23</v>
      </c>
      <c r="AH28" s="150"/>
      <c r="AI28" s="150"/>
      <c r="AJ28" s="150"/>
      <c r="AK28" s="150"/>
      <c r="AL28" s="150"/>
      <c r="AM28" s="150"/>
      <c r="AN28" s="151"/>
      <c r="AO28" s="33" t="s">
        <v>24</v>
      </c>
      <c r="AP28" s="24" t="str">
        <f t="shared" si="0"/>
        <v/>
      </c>
      <c r="AQ28" s="25" t="str">
        <f t="shared" si="0"/>
        <v/>
      </c>
      <c r="AR28" s="144" t="str">
        <f t="shared" si="0"/>
        <v/>
      </c>
      <c r="AS28" s="145"/>
      <c r="AT28" s="148" t="str">
        <f>P28</f>
        <v/>
      </c>
      <c r="AU28" s="145"/>
      <c r="AV28" s="25" t="str">
        <f>R28</f>
        <v/>
      </c>
      <c r="AW28" s="217" t="str">
        <f>S28</f>
        <v/>
      </c>
      <c r="AX28" s="146"/>
      <c r="AY28" s="146" t="str">
        <f>U28</f>
        <v/>
      </c>
      <c r="AZ28" s="146"/>
      <c r="BA28" s="146" t="str">
        <f>W28</f>
        <v/>
      </c>
      <c r="BB28" s="216"/>
      <c r="BC28" s="217" t="str">
        <f>Y28</f>
        <v/>
      </c>
      <c r="BD28" s="146"/>
      <c r="BE28" s="146" t="str">
        <f>AA28</f>
        <v/>
      </c>
      <c r="BF28" s="146"/>
      <c r="BG28" s="146" t="str">
        <f>AC28</f>
        <v>0</v>
      </c>
      <c r="BH28" s="216"/>
      <c r="BI28" s="89"/>
      <c r="BJ28" s="66"/>
      <c r="BK28" s="149" t="s">
        <v>23</v>
      </c>
      <c r="BL28" s="150"/>
      <c r="BM28" s="150"/>
      <c r="BN28" s="150"/>
      <c r="BO28" s="150"/>
      <c r="BP28" s="150"/>
      <c r="BQ28" s="150"/>
      <c r="BR28" s="151"/>
      <c r="BS28" s="33" t="s">
        <v>24</v>
      </c>
      <c r="BT28" s="24" t="str">
        <f t="shared" si="1"/>
        <v/>
      </c>
      <c r="BU28" s="25" t="str">
        <f t="shared" si="1"/>
        <v/>
      </c>
      <c r="BV28" s="144" t="str">
        <f t="shared" si="1"/>
        <v/>
      </c>
      <c r="BW28" s="145"/>
      <c r="BX28" s="148" t="str">
        <f>AT28</f>
        <v/>
      </c>
      <c r="BY28" s="145"/>
      <c r="BZ28" s="25" t="str">
        <f>AV28</f>
        <v/>
      </c>
      <c r="CA28" s="217" t="str">
        <f>AW28</f>
        <v/>
      </c>
      <c r="CB28" s="146"/>
      <c r="CC28" s="146" t="str">
        <f>AY28</f>
        <v/>
      </c>
      <c r="CD28" s="146"/>
      <c r="CE28" s="146" t="str">
        <f>BA28</f>
        <v/>
      </c>
      <c r="CF28" s="216"/>
      <c r="CG28" s="217" t="str">
        <f>BC28</f>
        <v/>
      </c>
      <c r="CH28" s="146"/>
      <c r="CI28" s="146" t="str">
        <f>BE28</f>
        <v/>
      </c>
      <c r="CJ28" s="146"/>
      <c r="CK28" s="146" t="str">
        <f>BG28</f>
        <v>0</v>
      </c>
      <c r="CL28" s="216"/>
      <c r="CM28" s="65"/>
    </row>
    <row r="29" spans="2:92" ht="40.5" customHeight="1" x14ac:dyDescent="0.15">
      <c r="B29" s="64"/>
      <c r="C29" s="171" t="s">
        <v>25</v>
      </c>
      <c r="D29" s="224"/>
      <c r="E29" s="224"/>
      <c r="F29" s="224"/>
      <c r="G29" s="224"/>
      <c r="H29" s="224"/>
      <c r="I29" s="224"/>
      <c r="J29" s="225"/>
      <c r="K29" s="33" t="s">
        <v>26</v>
      </c>
      <c r="L29" s="24" t="s">
        <v>6</v>
      </c>
      <c r="M29" s="25" t="s">
        <v>6</v>
      </c>
      <c r="N29" s="144" t="s">
        <v>6</v>
      </c>
      <c r="O29" s="145"/>
      <c r="P29" s="148" t="s">
        <v>6</v>
      </c>
      <c r="Q29" s="145"/>
      <c r="R29" s="25" t="s">
        <v>6</v>
      </c>
      <c r="S29" s="217" t="str">
        <f>納付書作成シート!O69</f>
        <v/>
      </c>
      <c r="T29" s="146"/>
      <c r="U29" s="146" t="str">
        <f>納付書作成シート!P69</f>
        <v/>
      </c>
      <c r="V29" s="146"/>
      <c r="W29" s="146" t="str">
        <f>納付書作成シート!Q69</f>
        <v/>
      </c>
      <c r="X29" s="216"/>
      <c r="Y29" s="217" t="str">
        <f>納付書作成シート!R69</f>
        <v/>
      </c>
      <c r="Z29" s="146"/>
      <c r="AA29" s="146" t="str">
        <f>納付書作成シート!S69</f>
        <v/>
      </c>
      <c r="AB29" s="146"/>
      <c r="AC29" s="146" t="str">
        <f>納付書作成シート!T69</f>
        <v>0</v>
      </c>
      <c r="AD29" s="216"/>
      <c r="AE29" s="89"/>
      <c r="AF29" s="64"/>
      <c r="AG29" s="171" t="s">
        <v>25</v>
      </c>
      <c r="AH29" s="224"/>
      <c r="AI29" s="224"/>
      <c r="AJ29" s="224"/>
      <c r="AK29" s="224"/>
      <c r="AL29" s="224"/>
      <c r="AM29" s="224"/>
      <c r="AN29" s="225"/>
      <c r="AO29" s="33" t="s">
        <v>26</v>
      </c>
      <c r="AP29" s="24" t="s">
        <v>6</v>
      </c>
      <c r="AQ29" s="25" t="s">
        <v>6</v>
      </c>
      <c r="AR29" s="144" t="s">
        <v>6</v>
      </c>
      <c r="AS29" s="145"/>
      <c r="AT29" s="148" t="s">
        <v>6</v>
      </c>
      <c r="AU29" s="145"/>
      <c r="AV29" s="25" t="s">
        <v>6</v>
      </c>
      <c r="AW29" s="144" t="str">
        <f t="shared" ref="AW29" si="2">S29</f>
        <v/>
      </c>
      <c r="AX29" s="145"/>
      <c r="AY29" s="147" t="str">
        <f t="shared" ref="AY29" si="3">U29</f>
        <v/>
      </c>
      <c r="AZ29" s="145"/>
      <c r="BA29" s="147" t="str">
        <f t="shared" ref="BA29" si="4">W29</f>
        <v/>
      </c>
      <c r="BB29" s="278"/>
      <c r="BC29" s="144" t="str">
        <f t="shared" ref="BC29" si="5">Y29</f>
        <v/>
      </c>
      <c r="BD29" s="145"/>
      <c r="BE29" s="146" t="str">
        <f>AA29</f>
        <v/>
      </c>
      <c r="BF29" s="146"/>
      <c r="BG29" s="146" t="str">
        <f>AC29</f>
        <v>0</v>
      </c>
      <c r="BH29" s="216"/>
      <c r="BI29" s="89"/>
      <c r="BJ29" s="66"/>
      <c r="BK29" s="171" t="s">
        <v>25</v>
      </c>
      <c r="BL29" s="224"/>
      <c r="BM29" s="224"/>
      <c r="BN29" s="224"/>
      <c r="BO29" s="224"/>
      <c r="BP29" s="224"/>
      <c r="BQ29" s="224"/>
      <c r="BR29" s="225"/>
      <c r="BS29" s="33" t="s">
        <v>26</v>
      </c>
      <c r="BT29" s="24" t="s">
        <v>6</v>
      </c>
      <c r="BU29" s="25" t="s">
        <v>6</v>
      </c>
      <c r="BV29" s="144" t="s">
        <v>6</v>
      </c>
      <c r="BW29" s="145"/>
      <c r="BX29" s="148" t="s">
        <v>6</v>
      </c>
      <c r="BY29" s="145"/>
      <c r="BZ29" s="25" t="s">
        <v>6</v>
      </c>
      <c r="CA29" s="144" t="str">
        <f t="shared" ref="CA29" si="6">AW29</f>
        <v/>
      </c>
      <c r="CB29" s="145"/>
      <c r="CC29" s="147" t="str">
        <f t="shared" ref="CC29" si="7">AY29</f>
        <v/>
      </c>
      <c r="CD29" s="145"/>
      <c r="CE29" s="147" t="str">
        <f t="shared" ref="CE29" si="8">BA29</f>
        <v/>
      </c>
      <c r="CF29" s="278"/>
      <c r="CG29" s="144" t="str">
        <f t="shared" ref="CG29" si="9">BC29</f>
        <v/>
      </c>
      <c r="CH29" s="145"/>
      <c r="CI29" s="146" t="str">
        <f>BE29</f>
        <v/>
      </c>
      <c r="CJ29" s="146"/>
      <c r="CK29" s="146" t="str">
        <f>BG29</f>
        <v>0</v>
      </c>
      <c r="CL29" s="216"/>
      <c r="CM29" s="65"/>
    </row>
    <row r="30" spans="2:92" ht="40.5" customHeight="1" x14ac:dyDescent="0.15">
      <c r="B30" s="64"/>
      <c r="C30" s="149" t="s">
        <v>27</v>
      </c>
      <c r="D30" s="150"/>
      <c r="E30" s="150"/>
      <c r="F30" s="150"/>
      <c r="G30" s="150"/>
      <c r="H30" s="150"/>
      <c r="I30" s="150"/>
      <c r="J30" s="151"/>
      <c r="K30" s="33" t="s">
        <v>28</v>
      </c>
      <c r="L30" s="24"/>
      <c r="M30" s="25" t="s">
        <v>6</v>
      </c>
      <c r="N30" s="144" t="s">
        <v>6</v>
      </c>
      <c r="O30" s="145"/>
      <c r="P30" s="148" t="s">
        <v>6</v>
      </c>
      <c r="Q30" s="145"/>
      <c r="R30" s="25" t="s">
        <v>6</v>
      </c>
      <c r="S30" s="217" t="s">
        <v>6</v>
      </c>
      <c r="T30" s="146"/>
      <c r="U30" s="146" t="s">
        <v>6</v>
      </c>
      <c r="V30" s="146"/>
      <c r="W30" s="146" t="str">
        <f>納付書作成シート!Q70</f>
        <v/>
      </c>
      <c r="X30" s="216"/>
      <c r="Y30" s="217" t="str">
        <f>納付書作成シート!R70</f>
        <v/>
      </c>
      <c r="Z30" s="146"/>
      <c r="AA30" s="146" t="str">
        <f>納付書作成シート!S70</f>
        <v/>
      </c>
      <c r="AB30" s="146"/>
      <c r="AC30" s="146" t="str">
        <f>納付書作成シート!T70</f>
        <v>0</v>
      </c>
      <c r="AD30" s="216"/>
      <c r="AE30" s="89"/>
      <c r="AF30" s="64"/>
      <c r="AG30" s="149" t="s">
        <v>27</v>
      </c>
      <c r="AH30" s="150"/>
      <c r="AI30" s="150"/>
      <c r="AJ30" s="150"/>
      <c r="AK30" s="150"/>
      <c r="AL30" s="150"/>
      <c r="AM30" s="150"/>
      <c r="AN30" s="151"/>
      <c r="AO30" s="33" t="s">
        <v>28</v>
      </c>
      <c r="AP30" s="24" t="s">
        <v>6</v>
      </c>
      <c r="AQ30" s="25" t="s">
        <v>6</v>
      </c>
      <c r="AR30" s="144" t="s">
        <v>6</v>
      </c>
      <c r="AS30" s="145"/>
      <c r="AT30" s="148" t="s">
        <v>6</v>
      </c>
      <c r="AU30" s="145"/>
      <c r="AV30" s="25" t="s">
        <v>6</v>
      </c>
      <c r="AW30" s="217" t="s">
        <v>6</v>
      </c>
      <c r="AX30" s="146"/>
      <c r="AY30" s="146" t="s">
        <v>6</v>
      </c>
      <c r="AZ30" s="146"/>
      <c r="BA30" s="147" t="str">
        <f t="shared" ref="BA30" si="10">W30</f>
        <v/>
      </c>
      <c r="BB30" s="278"/>
      <c r="BC30" s="217" t="str">
        <f>Y30</f>
        <v/>
      </c>
      <c r="BD30" s="146"/>
      <c r="BE30" s="146" t="str">
        <f>AA30</f>
        <v/>
      </c>
      <c r="BF30" s="146"/>
      <c r="BG30" s="146" t="str">
        <f>AC30</f>
        <v>0</v>
      </c>
      <c r="BH30" s="216"/>
      <c r="BI30" s="89"/>
      <c r="BJ30" s="66"/>
      <c r="BK30" s="149" t="s">
        <v>27</v>
      </c>
      <c r="BL30" s="150"/>
      <c r="BM30" s="150"/>
      <c r="BN30" s="150"/>
      <c r="BO30" s="150"/>
      <c r="BP30" s="150"/>
      <c r="BQ30" s="150"/>
      <c r="BR30" s="151"/>
      <c r="BS30" s="33" t="s">
        <v>28</v>
      </c>
      <c r="BT30" s="24" t="s">
        <v>6</v>
      </c>
      <c r="BU30" s="25" t="s">
        <v>6</v>
      </c>
      <c r="BV30" s="144" t="s">
        <v>6</v>
      </c>
      <c r="BW30" s="145"/>
      <c r="BX30" s="148" t="s">
        <v>6</v>
      </c>
      <c r="BY30" s="145"/>
      <c r="BZ30" s="25" t="s">
        <v>6</v>
      </c>
      <c r="CA30" s="217" t="s">
        <v>6</v>
      </c>
      <c r="CB30" s="146"/>
      <c r="CC30" s="146" t="s">
        <v>6</v>
      </c>
      <c r="CD30" s="146"/>
      <c r="CE30" s="147" t="str">
        <f t="shared" ref="CE30" si="11">BA30</f>
        <v/>
      </c>
      <c r="CF30" s="278"/>
      <c r="CG30" s="217" t="str">
        <f>BC30</f>
        <v/>
      </c>
      <c r="CH30" s="146"/>
      <c r="CI30" s="146" t="str">
        <f>BE30</f>
        <v/>
      </c>
      <c r="CJ30" s="146"/>
      <c r="CK30" s="146" t="str">
        <f>BG30</f>
        <v>0</v>
      </c>
      <c r="CL30" s="216"/>
      <c r="CM30" s="65"/>
    </row>
    <row r="31" spans="2:92" ht="40.5" customHeight="1" x14ac:dyDescent="0.15">
      <c r="B31" s="64"/>
      <c r="C31" s="171" t="s">
        <v>29</v>
      </c>
      <c r="D31" s="172"/>
      <c r="E31" s="172"/>
      <c r="F31" s="172"/>
      <c r="G31" s="172"/>
      <c r="H31" s="172"/>
      <c r="I31" s="172"/>
      <c r="J31" s="173"/>
      <c r="K31" s="33" t="s">
        <v>30</v>
      </c>
      <c r="L31" s="24" t="s">
        <v>6</v>
      </c>
      <c r="M31" s="25" t="s">
        <v>6</v>
      </c>
      <c r="N31" s="144" t="str">
        <f>納付書作成シート!L72</f>
        <v/>
      </c>
      <c r="O31" s="145"/>
      <c r="P31" s="148" t="str">
        <f>納付書作成シート!M72</f>
        <v/>
      </c>
      <c r="Q31" s="145"/>
      <c r="R31" s="23" t="str">
        <f>納付書作成シート!N72</f>
        <v/>
      </c>
      <c r="S31" s="161" t="str">
        <f>納付書作成シート!O72</f>
        <v/>
      </c>
      <c r="T31" s="142"/>
      <c r="U31" s="142" t="str">
        <f>納付書作成シート!P72</f>
        <v/>
      </c>
      <c r="V31" s="142"/>
      <c r="W31" s="142" t="str">
        <f>納付書作成シート!Q72</f>
        <v/>
      </c>
      <c r="X31" s="143"/>
      <c r="Y31" s="161" t="str">
        <f>納付書作成シート!R72</f>
        <v/>
      </c>
      <c r="Z31" s="142"/>
      <c r="AA31" s="142" t="str">
        <f>納付書作成シート!S72</f>
        <v/>
      </c>
      <c r="AB31" s="142"/>
      <c r="AC31" s="142" t="str">
        <f>納付書作成シート!T72</f>
        <v>0</v>
      </c>
      <c r="AD31" s="143"/>
      <c r="AE31" s="89"/>
      <c r="AF31" s="64"/>
      <c r="AG31" s="171" t="s">
        <v>29</v>
      </c>
      <c r="AH31" s="172"/>
      <c r="AI31" s="172"/>
      <c r="AJ31" s="172"/>
      <c r="AK31" s="172"/>
      <c r="AL31" s="172"/>
      <c r="AM31" s="172"/>
      <c r="AN31" s="173"/>
      <c r="AO31" s="33" t="s">
        <v>30</v>
      </c>
      <c r="AP31" s="24" t="str">
        <f>L31</f>
        <v/>
      </c>
      <c r="AQ31" s="25" t="str">
        <f>M31</f>
        <v/>
      </c>
      <c r="AR31" s="144" t="str">
        <f>N31</f>
        <v/>
      </c>
      <c r="AS31" s="145"/>
      <c r="AT31" s="148" t="str">
        <f>P31</f>
        <v/>
      </c>
      <c r="AU31" s="145"/>
      <c r="AV31" s="23" t="str">
        <f>R31</f>
        <v/>
      </c>
      <c r="AW31" s="161" t="str">
        <f>S31</f>
        <v/>
      </c>
      <c r="AX31" s="142"/>
      <c r="AY31" s="142" t="str">
        <f>U31</f>
        <v/>
      </c>
      <c r="AZ31" s="142"/>
      <c r="BA31" s="142" t="str">
        <f>W31</f>
        <v/>
      </c>
      <c r="BB31" s="143"/>
      <c r="BC31" s="161" t="str">
        <f>Y31</f>
        <v/>
      </c>
      <c r="BD31" s="142"/>
      <c r="BE31" s="142" t="str">
        <f>AA31</f>
        <v/>
      </c>
      <c r="BF31" s="142"/>
      <c r="BG31" s="142" t="str">
        <f>AC31</f>
        <v>0</v>
      </c>
      <c r="BH31" s="143"/>
      <c r="BI31" s="89"/>
      <c r="BJ31" s="66"/>
      <c r="BK31" s="171" t="s">
        <v>29</v>
      </c>
      <c r="BL31" s="172"/>
      <c r="BM31" s="172"/>
      <c r="BN31" s="172"/>
      <c r="BO31" s="172"/>
      <c r="BP31" s="172"/>
      <c r="BQ31" s="172"/>
      <c r="BR31" s="173"/>
      <c r="BS31" s="33" t="s">
        <v>30</v>
      </c>
      <c r="BT31" s="24" t="str">
        <f>AP31</f>
        <v/>
      </c>
      <c r="BU31" s="25" t="str">
        <f>AQ31</f>
        <v/>
      </c>
      <c r="BV31" s="144" t="str">
        <f>AR31</f>
        <v/>
      </c>
      <c r="BW31" s="145"/>
      <c r="BX31" s="148" t="str">
        <f>AT31</f>
        <v/>
      </c>
      <c r="BY31" s="145"/>
      <c r="BZ31" s="23" t="str">
        <f>AV31</f>
        <v/>
      </c>
      <c r="CA31" s="161" t="str">
        <f>AW31</f>
        <v/>
      </c>
      <c r="CB31" s="142"/>
      <c r="CC31" s="142" t="str">
        <f>AY31</f>
        <v/>
      </c>
      <c r="CD31" s="142"/>
      <c r="CE31" s="142" t="str">
        <f>BA31</f>
        <v/>
      </c>
      <c r="CF31" s="143"/>
      <c r="CG31" s="161" t="str">
        <f>BC31</f>
        <v/>
      </c>
      <c r="CH31" s="142"/>
      <c r="CI31" s="142" t="str">
        <f>BE31</f>
        <v/>
      </c>
      <c r="CJ31" s="142"/>
      <c r="CK31" s="142" t="str">
        <f>BG31</f>
        <v>0</v>
      </c>
      <c r="CL31" s="143"/>
      <c r="CM31" s="65"/>
    </row>
    <row r="32" spans="2:92" ht="30.75" customHeight="1" x14ac:dyDescent="0.15">
      <c r="B32" s="64"/>
      <c r="C32" s="183" t="s">
        <v>31</v>
      </c>
      <c r="D32" s="240"/>
      <c r="E32" s="240"/>
      <c r="F32" s="240"/>
      <c r="G32" s="240"/>
      <c r="H32" s="241"/>
      <c r="I32" s="237" t="str">
        <f>IF(納付書作成シート!D66="令和年月日","******",納付書作成シート!D66)</f>
        <v>******</v>
      </c>
      <c r="J32" s="238"/>
      <c r="K32" s="238"/>
      <c r="L32" s="238"/>
      <c r="M32" s="238"/>
      <c r="N32" s="239"/>
      <c r="O32" s="162" t="s">
        <v>32</v>
      </c>
      <c r="P32" s="163"/>
      <c r="Q32" s="164"/>
      <c r="R32" s="152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4"/>
      <c r="AE32" s="94"/>
      <c r="AF32" s="64"/>
      <c r="AG32" s="183" t="s">
        <v>31</v>
      </c>
      <c r="AH32" s="184"/>
      <c r="AI32" s="184"/>
      <c r="AJ32" s="184"/>
      <c r="AK32" s="184"/>
      <c r="AL32" s="185"/>
      <c r="AM32" s="237" t="str">
        <f>I32</f>
        <v>******</v>
      </c>
      <c r="AN32" s="238"/>
      <c r="AO32" s="238"/>
      <c r="AP32" s="238"/>
      <c r="AQ32" s="238"/>
      <c r="AR32" s="239"/>
      <c r="AS32" s="162" t="s">
        <v>32</v>
      </c>
      <c r="AT32" s="163"/>
      <c r="AU32" s="164"/>
      <c r="AV32" s="152"/>
      <c r="AW32" s="285"/>
      <c r="AX32" s="285"/>
      <c r="AY32" s="285"/>
      <c r="AZ32" s="285"/>
      <c r="BA32" s="285"/>
      <c r="BB32" s="285"/>
      <c r="BC32" s="285"/>
      <c r="BD32" s="285"/>
      <c r="BE32" s="285"/>
      <c r="BF32" s="285"/>
      <c r="BG32" s="285"/>
      <c r="BH32" s="271"/>
      <c r="BI32" s="67"/>
      <c r="BJ32" s="64"/>
      <c r="BK32" s="183" t="s">
        <v>31</v>
      </c>
      <c r="BL32" s="184"/>
      <c r="BM32" s="184"/>
      <c r="BN32" s="184"/>
      <c r="BO32" s="184"/>
      <c r="BP32" s="185"/>
      <c r="BQ32" s="237" t="str">
        <f>AM32</f>
        <v>******</v>
      </c>
      <c r="BR32" s="238"/>
      <c r="BS32" s="238"/>
      <c r="BT32" s="238"/>
      <c r="BU32" s="238"/>
      <c r="BV32" s="239"/>
      <c r="BW32" s="162" t="s">
        <v>32</v>
      </c>
      <c r="BX32" s="163"/>
      <c r="BY32" s="164"/>
      <c r="BZ32" s="152"/>
      <c r="CA32" s="285"/>
      <c r="CB32" s="285"/>
      <c r="CC32" s="285"/>
      <c r="CD32" s="285"/>
      <c r="CE32" s="285"/>
      <c r="CF32" s="285"/>
      <c r="CG32" s="285"/>
      <c r="CH32" s="285"/>
      <c r="CI32" s="285"/>
      <c r="CJ32" s="285"/>
      <c r="CK32" s="285"/>
      <c r="CL32" s="271"/>
      <c r="CM32" s="65"/>
    </row>
    <row r="33" spans="2:91" ht="30.75" customHeight="1" x14ac:dyDescent="0.15">
      <c r="B33" s="6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165"/>
      <c r="P33" s="166"/>
      <c r="Q33" s="167"/>
      <c r="R33" s="155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  <c r="AC33" s="156"/>
      <c r="AD33" s="157"/>
      <c r="AE33" s="94"/>
      <c r="AF33" s="64"/>
      <c r="AG33" s="226" t="s">
        <v>33</v>
      </c>
      <c r="AH33" s="270"/>
      <c r="AI33" s="270"/>
      <c r="AJ33" s="270"/>
      <c r="AK33" s="270"/>
      <c r="AL33" s="271"/>
      <c r="AM33" s="174" t="s">
        <v>38</v>
      </c>
      <c r="AN33" s="175"/>
      <c r="AO33" s="175"/>
      <c r="AP33" s="175"/>
      <c r="AQ33" s="175"/>
      <c r="AR33" s="176"/>
      <c r="AS33" s="165"/>
      <c r="AT33" s="166"/>
      <c r="AU33" s="167"/>
      <c r="AV33" s="286"/>
      <c r="AW33" s="287"/>
      <c r="AX33" s="287"/>
      <c r="AY33" s="287"/>
      <c r="AZ33" s="287"/>
      <c r="BA33" s="287"/>
      <c r="BB33" s="287"/>
      <c r="BC33" s="287"/>
      <c r="BD33" s="287"/>
      <c r="BE33" s="287"/>
      <c r="BF33" s="287"/>
      <c r="BG33" s="287"/>
      <c r="BH33" s="274"/>
      <c r="BI33" s="67"/>
      <c r="BJ33" s="64"/>
      <c r="BK33" s="290" t="s">
        <v>34</v>
      </c>
      <c r="BL33" s="291"/>
      <c r="BM33" s="291"/>
      <c r="BN33" s="291"/>
      <c r="BO33" s="291"/>
      <c r="BP33" s="292"/>
      <c r="BQ33" s="279" t="s">
        <v>87</v>
      </c>
      <c r="BR33" s="280"/>
      <c r="BS33" s="280"/>
      <c r="BT33" s="280"/>
      <c r="BU33" s="280"/>
      <c r="BV33" s="281"/>
      <c r="BW33" s="165"/>
      <c r="BX33" s="166"/>
      <c r="BY33" s="167"/>
      <c r="BZ33" s="286"/>
      <c r="CA33" s="287"/>
      <c r="CB33" s="287"/>
      <c r="CC33" s="287"/>
      <c r="CD33" s="287"/>
      <c r="CE33" s="287"/>
      <c r="CF33" s="287"/>
      <c r="CG33" s="287"/>
      <c r="CH33" s="287"/>
      <c r="CI33" s="287"/>
      <c r="CJ33" s="287"/>
      <c r="CK33" s="287"/>
      <c r="CL33" s="274"/>
      <c r="CM33" s="65"/>
    </row>
    <row r="34" spans="2:91" ht="20.25" customHeight="1" x14ac:dyDescent="0.15">
      <c r="B34" s="6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65"/>
      <c r="P34" s="166"/>
      <c r="Q34" s="167"/>
      <c r="R34" s="155"/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7"/>
      <c r="AE34" s="94"/>
      <c r="AF34" s="64"/>
      <c r="AG34" s="272"/>
      <c r="AH34" s="273"/>
      <c r="AI34" s="273"/>
      <c r="AJ34" s="273"/>
      <c r="AK34" s="273"/>
      <c r="AL34" s="274"/>
      <c r="AM34" s="177" t="s">
        <v>22</v>
      </c>
      <c r="AN34" s="178"/>
      <c r="AO34" s="178"/>
      <c r="AP34" s="178"/>
      <c r="AQ34" s="178"/>
      <c r="AR34" s="179"/>
      <c r="AS34" s="165"/>
      <c r="AT34" s="166"/>
      <c r="AU34" s="167"/>
      <c r="AV34" s="286"/>
      <c r="AW34" s="287"/>
      <c r="AX34" s="287"/>
      <c r="AY34" s="287"/>
      <c r="AZ34" s="287"/>
      <c r="BA34" s="287"/>
      <c r="BB34" s="287"/>
      <c r="BC34" s="287"/>
      <c r="BD34" s="287"/>
      <c r="BE34" s="287"/>
      <c r="BF34" s="287"/>
      <c r="BG34" s="287"/>
      <c r="BH34" s="274"/>
      <c r="BI34" s="67"/>
      <c r="BJ34" s="64"/>
      <c r="BK34" s="282" t="s">
        <v>39</v>
      </c>
      <c r="BL34" s="283"/>
      <c r="BM34" s="283"/>
      <c r="BN34" s="283"/>
      <c r="BO34" s="283"/>
      <c r="BP34" s="284"/>
      <c r="BQ34" s="269"/>
      <c r="BR34" s="153"/>
      <c r="BS34" s="153"/>
      <c r="BT34" s="153"/>
      <c r="BU34" s="153"/>
      <c r="BV34" s="154"/>
      <c r="BW34" s="165"/>
      <c r="BX34" s="166"/>
      <c r="BY34" s="167"/>
      <c r="BZ34" s="286"/>
      <c r="CA34" s="287"/>
      <c r="CB34" s="287"/>
      <c r="CC34" s="287"/>
      <c r="CD34" s="287"/>
      <c r="CE34" s="287"/>
      <c r="CF34" s="287"/>
      <c r="CG34" s="287"/>
      <c r="CH34" s="287"/>
      <c r="CI34" s="287"/>
      <c r="CJ34" s="287"/>
      <c r="CK34" s="287"/>
      <c r="CL34" s="274"/>
      <c r="CM34" s="65"/>
    </row>
    <row r="35" spans="2:91" ht="9.75" customHeight="1" x14ac:dyDescent="0.15">
      <c r="B35" s="64"/>
      <c r="C35" s="233" t="s">
        <v>35</v>
      </c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4"/>
      <c r="O35" s="165"/>
      <c r="P35" s="166"/>
      <c r="Q35" s="167"/>
      <c r="R35" s="155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7"/>
      <c r="AE35" s="94"/>
      <c r="AF35" s="64"/>
      <c r="AG35" s="275"/>
      <c r="AH35" s="276"/>
      <c r="AI35" s="276"/>
      <c r="AJ35" s="276"/>
      <c r="AK35" s="276"/>
      <c r="AL35" s="277"/>
      <c r="AM35" s="180"/>
      <c r="AN35" s="181"/>
      <c r="AO35" s="181"/>
      <c r="AP35" s="181"/>
      <c r="AQ35" s="181"/>
      <c r="AR35" s="182"/>
      <c r="AS35" s="165"/>
      <c r="AT35" s="166"/>
      <c r="AU35" s="167"/>
      <c r="AV35" s="286"/>
      <c r="AW35" s="287"/>
      <c r="AX35" s="287"/>
      <c r="AY35" s="287"/>
      <c r="AZ35" s="287"/>
      <c r="BA35" s="287"/>
      <c r="BB35" s="287"/>
      <c r="BC35" s="287"/>
      <c r="BD35" s="287"/>
      <c r="BE35" s="287"/>
      <c r="BF35" s="287"/>
      <c r="BG35" s="287"/>
      <c r="BH35" s="274"/>
      <c r="BI35" s="67"/>
      <c r="BJ35" s="64"/>
      <c r="BK35" s="158"/>
      <c r="BL35" s="159"/>
      <c r="BM35" s="159"/>
      <c r="BN35" s="159"/>
      <c r="BO35" s="159"/>
      <c r="BP35" s="160"/>
      <c r="BQ35" s="158"/>
      <c r="BR35" s="159"/>
      <c r="BS35" s="159"/>
      <c r="BT35" s="159"/>
      <c r="BU35" s="159"/>
      <c r="BV35" s="160"/>
      <c r="BW35" s="165"/>
      <c r="BX35" s="166"/>
      <c r="BY35" s="167"/>
      <c r="BZ35" s="286"/>
      <c r="CA35" s="287"/>
      <c r="CB35" s="287"/>
      <c r="CC35" s="287"/>
      <c r="CD35" s="287"/>
      <c r="CE35" s="287"/>
      <c r="CF35" s="287"/>
      <c r="CG35" s="287"/>
      <c r="CH35" s="287"/>
      <c r="CI35" s="287"/>
      <c r="CJ35" s="287"/>
      <c r="CK35" s="287"/>
      <c r="CL35" s="274"/>
      <c r="CM35" s="65"/>
    </row>
    <row r="36" spans="2:91" ht="16.5" customHeight="1" x14ac:dyDescent="0.15">
      <c r="B36" s="64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  <c r="N36" s="234"/>
      <c r="O36" s="165"/>
      <c r="P36" s="166"/>
      <c r="Q36" s="167"/>
      <c r="R36" s="155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7"/>
      <c r="AE36" s="94"/>
      <c r="AF36" s="64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165"/>
      <c r="AT36" s="166"/>
      <c r="AU36" s="167"/>
      <c r="AV36" s="286"/>
      <c r="AW36" s="287"/>
      <c r="AX36" s="287"/>
      <c r="AY36" s="287"/>
      <c r="AZ36" s="287"/>
      <c r="BA36" s="287"/>
      <c r="BB36" s="287"/>
      <c r="BC36" s="287"/>
      <c r="BD36" s="287"/>
      <c r="BE36" s="287"/>
      <c r="BF36" s="287"/>
      <c r="BG36" s="287"/>
      <c r="BH36" s="274"/>
      <c r="BI36" s="67"/>
      <c r="BJ36" s="64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10"/>
      <c r="BW36" s="165"/>
      <c r="BX36" s="166"/>
      <c r="BY36" s="167"/>
      <c r="BZ36" s="286"/>
      <c r="CA36" s="287"/>
      <c r="CB36" s="287"/>
      <c r="CC36" s="287"/>
      <c r="CD36" s="287"/>
      <c r="CE36" s="287"/>
      <c r="CF36" s="287"/>
      <c r="CG36" s="287"/>
      <c r="CH36" s="287"/>
      <c r="CI36" s="287"/>
      <c r="CJ36" s="287"/>
      <c r="CK36" s="287"/>
      <c r="CL36" s="274"/>
      <c r="CM36" s="65"/>
    </row>
    <row r="37" spans="2:91" ht="41.25" customHeight="1" x14ac:dyDescent="0.2">
      <c r="B37" s="64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6"/>
      <c r="O37" s="165"/>
      <c r="P37" s="166"/>
      <c r="Q37" s="167"/>
      <c r="R37" s="155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7"/>
      <c r="AE37" s="94"/>
      <c r="AF37" s="64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165"/>
      <c r="AT37" s="166"/>
      <c r="AU37" s="167"/>
      <c r="AV37" s="286"/>
      <c r="AW37" s="287"/>
      <c r="AX37" s="287"/>
      <c r="AY37" s="287"/>
      <c r="AZ37" s="287"/>
      <c r="BA37" s="287"/>
      <c r="BB37" s="287"/>
      <c r="BC37" s="287"/>
      <c r="BD37" s="287"/>
      <c r="BE37" s="287"/>
      <c r="BF37" s="287"/>
      <c r="BG37" s="287"/>
      <c r="BH37" s="274"/>
      <c r="BI37" s="67"/>
      <c r="BJ37" s="64"/>
      <c r="BK37" s="2"/>
      <c r="BL37" s="266"/>
      <c r="BM37" s="266"/>
      <c r="BN37" s="266"/>
      <c r="BO37" s="266"/>
      <c r="BP37" s="266"/>
      <c r="BQ37" s="266"/>
      <c r="BR37" s="266"/>
      <c r="BS37" s="266"/>
      <c r="BT37" s="266"/>
      <c r="BU37" s="266"/>
      <c r="BV37" s="267"/>
      <c r="BW37" s="165"/>
      <c r="BX37" s="166"/>
      <c r="BY37" s="167"/>
      <c r="BZ37" s="286"/>
      <c r="CA37" s="287"/>
      <c r="CB37" s="287"/>
      <c r="CC37" s="287"/>
      <c r="CD37" s="287"/>
      <c r="CE37" s="287"/>
      <c r="CF37" s="287"/>
      <c r="CG37" s="287"/>
      <c r="CH37" s="287"/>
      <c r="CI37" s="287"/>
      <c r="CJ37" s="287"/>
      <c r="CK37" s="287"/>
      <c r="CL37" s="274"/>
      <c r="CM37" s="65"/>
    </row>
    <row r="38" spans="2:91" ht="30" customHeight="1" x14ac:dyDescent="0.15">
      <c r="B38" s="6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68"/>
      <c r="P38" s="169"/>
      <c r="Q38" s="170"/>
      <c r="R38" s="158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60"/>
      <c r="AE38" s="94"/>
      <c r="AF38" s="64"/>
      <c r="AG38" s="233" t="s">
        <v>36</v>
      </c>
      <c r="AH38" s="264"/>
      <c r="AI38" s="264"/>
      <c r="AJ38" s="264"/>
      <c r="AK38" s="264"/>
      <c r="AL38" s="264"/>
      <c r="AM38" s="264"/>
      <c r="AN38" s="264"/>
      <c r="AO38" s="264"/>
      <c r="AP38" s="264"/>
      <c r="AQ38" s="264"/>
      <c r="AR38" s="265"/>
      <c r="AS38" s="168"/>
      <c r="AT38" s="169"/>
      <c r="AU38" s="170"/>
      <c r="AV38" s="288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77"/>
      <c r="BI38" s="67"/>
      <c r="BJ38" s="64"/>
      <c r="BK38" s="233" t="s">
        <v>72</v>
      </c>
      <c r="BL38" s="264"/>
      <c r="BM38" s="264"/>
      <c r="BN38" s="264"/>
      <c r="BO38" s="264"/>
      <c r="BP38" s="264"/>
      <c r="BQ38" s="264"/>
      <c r="BR38" s="264"/>
      <c r="BS38" s="264"/>
      <c r="BT38" s="264"/>
      <c r="BU38" s="264"/>
      <c r="BV38" s="265"/>
      <c r="BW38" s="168"/>
      <c r="BX38" s="169"/>
      <c r="BY38" s="170"/>
      <c r="BZ38" s="288"/>
      <c r="CA38" s="289"/>
      <c r="CB38" s="289"/>
      <c r="CC38" s="289"/>
      <c r="CD38" s="289"/>
      <c r="CE38" s="289"/>
      <c r="CF38" s="289"/>
      <c r="CG38" s="289"/>
      <c r="CH38" s="289"/>
      <c r="CI38" s="289"/>
      <c r="CJ38" s="289"/>
      <c r="CK38" s="289"/>
      <c r="CL38" s="277"/>
      <c r="CM38" s="65"/>
    </row>
    <row r="39" spans="2:91" ht="21" customHeight="1" x14ac:dyDescent="0.15">
      <c r="B39" s="68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72"/>
      <c r="AF39" s="68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1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69"/>
      <c r="BG39" s="69"/>
      <c r="BH39" s="69"/>
      <c r="BI39" s="72"/>
      <c r="BJ39" s="68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72"/>
    </row>
    <row r="40" spans="2:91" ht="19.5" customHeight="1" x14ac:dyDescent="0.2">
      <c r="B40" s="95" t="s">
        <v>96</v>
      </c>
    </row>
  </sheetData>
  <mergeCells count="267">
    <mergeCell ref="BZ32:CL38"/>
    <mergeCell ref="CA31:CB31"/>
    <mergeCell ref="CC31:CD31"/>
    <mergeCell ref="CE31:CF31"/>
    <mergeCell ref="CG31:CH31"/>
    <mergeCell ref="CC29:CD29"/>
    <mergeCell ref="CE29:CF29"/>
    <mergeCell ref="CI31:CJ31"/>
    <mergeCell ref="CK31:CL31"/>
    <mergeCell ref="CA30:CB30"/>
    <mergeCell ref="CC30:CD30"/>
    <mergeCell ref="CE30:CF30"/>
    <mergeCell ref="CG30:CH30"/>
    <mergeCell ref="CA29:CB29"/>
    <mergeCell ref="CI30:CJ30"/>
    <mergeCell ref="CK30:CL30"/>
    <mergeCell ref="BK30:BR30"/>
    <mergeCell ref="BQ7:CJ7"/>
    <mergeCell ref="BS25:BU25"/>
    <mergeCell ref="BR22:BX23"/>
    <mergeCell ref="BK24:BV24"/>
    <mergeCell ref="BK10:BT10"/>
    <mergeCell ref="CC26:CD26"/>
    <mergeCell ref="CE26:CF26"/>
    <mergeCell ref="CG27:CH27"/>
    <mergeCell ref="BK28:BR28"/>
    <mergeCell ref="BV28:BW28"/>
    <mergeCell ref="CE27:CF27"/>
    <mergeCell ref="BV27:BW27"/>
    <mergeCell ref="BX27:BY27"/>
    <mergeCell ref="CA27:CB27"/>
    <mergeCell ref="BX28:BY28"/>
    <mergeCell ref="BS26:BS27"/>
    <mergeCell ref="BV26:BW26"/>
    <mergeCell ref="BU9:CL9"/>
    <mergeCell ref="BW25:CD25"/>
    <mergeCell ref="BU10:CL10"/>
    <mergeCell ref="CG26:CH26"/>
    <mergeCell ref="CG29:CH29"/>
    <mergeCell ref="CK26:CL26"/>
    <mergeCell ref="AG3:AL3"/>
    <mergeCell ref="AM32:AR32"/>
    <mergeCell ref="BQ34:BV35"/>
    <mergeCell ref="AR30:AS30"/>
    <mergeCell ref="AT31:AU31"/>
    <mergeCell ref="AG33:AL35"/>
    <mergeCell ref="BK29:BR29"/>
    <mergeCell ref="BK31:BR31"/>
    <mergeCell ref="BA30:BB30"/>
    <mergeCell ref="BA29:BB29"/>
    <mergeCell ref="AW30:AX30"/>
    <mergeCell ref="AY30:AZ30"/>
    <mergeCell ref="AT30:AU30"/>
    <mergeCell ref="BQ33:BV33"/>
    <mergeCell ref="BK34:BP35"/>
    <mergeCell ref="BV31:BW31"/>
    <mergeCell ref="AV32:BH38"/>
    <mergeCell ref="BW32:BY38"/>
    <mergeCell ref="BK32:BP32"/>
    <mergeCell ref="BQ32:BV32"/>
    <mergeCell ref="BK33:BP33"/>
    <mergeCell ref="BK3:BP3"/>
    <mergeCell ref="BX31:BY31"/>
    <mergeCell ref="BX30:BY30"/>
    <mergeCell ref="BK6:BP6"/>
    <mergeCell ref="BK7:BP8"/>
    <mergeCell ref="BK9:BT9"/>
    <mergeCell ref="BK11:BV11"/>
    <mergeCell ref="BL12:BR12"/>
    <mergeCell ref="BR21:BX21"/>
    <mergeCell ref="BL13:CL13"/>
    <mergeCell ref="AG6:AL6"/>
    <mergeCell ref="BL18:CL18"/>
    <mergeCell ref="BL14:CL14"/>
    <mergeCell ref="CD21:CL21"/>
    <mergeCell ref="AG7:AL8"/>
    <mergeCell ref="AG9:AP9"/>
    <mergeCell ref="AG10:AP10"/>
    <mergeCell ref="AG11:AR11"/>
    <mergeCell ref="AQ9:BH9"/>
    <mergeCell ref="AH12:AN12"/>
    <mergeCell ref="AQ10:BH10"/>
    <mergeCell ref="AH15:BH15"/>
    <mergeCell ref="AH16:BH16"/>
    <mergeCell ref="AA30:AB30"/>
    <mergeCell ref="Y30:Z30"/>
    <mergeCell ref="AC30:AD30"/>
    <mergeCell ref="AC26:AD26"/>
    <mergeCell ref="S27:T27"/>
    <mergeCell ref="U27:V27"/>
    <mergeCell ref="W27:X27"/>
    <mergeCell ref="BV30:BW30"/>
    <mergeCell ref="AG38:AR38"/>
    <mergeCell ref="BL37:BV37"/>
    <mergeCell ref="BK38:BV38"/>
    <mergeCell ref="BE28:BF28"/>
    <mergeCell ref="BG28:BH28"/>
    <mergeCell ref="BG27:BH27"/>
    <mergeCell ref="BE27:BF27"/>
    <mergeCell ref="S31:T31"/>
    <mergeCell ref="U31:V31"/>
    <mergeCell ref="W31:X31"/>
    <mergeCell ref="S30:T30"/>
    <mergeCell ref="U30:V30"/>
    <mergeCell ref="Y31:Z31"/>
    <mergeCell ref="W30:X30"/>
    <mergeCell ref="U28:V28"/>
    <mergeCell ref="W28:X28"/>
    <mergeCell ref="C26:J27"/>
    <mergeCell ref="C28:J28"/>
    <mergeCell ref="C29:J29"/>
    <mergeCell ref="W26:X26"/>
    <mergeCell ref="Y26:Z26"/>
    <mergeCell ref="AA26:AB26"/>
    <mergeCell ref="K26:K27"/>
    <mergeCell ref="M10:AD10"/>
    <mergeCell ref="AA27:AB27"/>
    <mergeCell ref="AC27:AD27"/>
    <mergeCell ref="U26:V26"/>
    <mergeCell ref="N26:O26"/>
    <mergeCell ref="P26:Q26"/>
    <mergeCell ref="S26:T26"/>
    <mergeCell ref="N27:O27"/>
    <mergeCell ref="P27:Q27"/>
    <mergeCell ref="Y25:AD25"/>
    <mergeCell ref="D18:AD18"/>
    <mergeCell ref="O25:V25"/>
    <mergeCell ref="J21:P21"/>
    <mergeCell ref="V21:AD21"/>
    <mergeCell ref="D19:AD19"/>
    <mergeCell ref="D16:AD16"/>
    <mergeCell ref="C24:N24"/>
    <mergeCell ref="C25:H25"/>
    <mergeCell ref="I25:J25"/>
    <mergeCell ref="J22:P23"/>
    <mergeCell ref="K25:M25"/>
    <mergeCell ref="C3:H3"/>
    <mergeCell ref="D13:AD13"/>
    <mergeCell ref="C6:H6"/>
    <mergeCell ref="C7:H8"/>
    <mergeCell ref="K7:AA7"/>
    <mergeCell ref="D14:AD14"/>
    <mergeCell ref="D15:AD15"/>
    <mergeCell ref="D12:J12"/>
    <mergeCell ref="C9:L9"/>
    <mergeCell ref="C10:L10"/>
    <mergeCell ref="C11:N11"/>
    <mergeCell ref="M9:AD9"/>
    <mergeCell ref="O24:AD24"/>
    <mergeCell ref="V22:AD22"/>
    <mergeCell ref="C35:N36"/>
    <mergeCell ref="C37:N37"/>
    <mergeCell ref="N28:O28"/>
    <mergeCell ref="P28:Q28"/>
    <mergeCell ref="N29:O29"/>
    <mergeCell ref="P29:Q29"/>
    <mergeCell ref="C30:J30"/>
    <mergeCell ref="C31:J31"/>
    <mergeCell ref="I32:N32"/>
    <mergeCell ref="C32:H32"/>
    <mergeCell ref="O32:Q38"/>
    <mergeCell ref="N31:O31"/>
    <mergeCell ref="P31:Q31"/>
    <mergeCell ref="P30:Q30"/>
    <mergeCell ref="N30:O30"/>
    <mergeCell ref="Y28:Z28"/>
    <mergeCell ref="AA28:AB28"/>
    <mergeCell ref="AC28:AD28"/>
    <mergeCell ref="S29:T29"/>
    <mergeCell ref="U29:V29"/>
    <mergeCell ref="W29:X29"/>
    <mergeCell ref="Y29:Z29"/>
    <mergeCell ref="AA29:AB29"/>
    <mergeCell ref="AC29:AD29"/>
    <mergeCell ref="S28:T28"/>
    <mergeCell ref="Y27:Z27"/>
    <mergeCell ref="AO7:BD7"/>
    <mergeCell ref="BC30:BD30"/>
    <mergeCell ref="BE30:BF30"/>
    <mergeCell ref="BA26:BB26"/>
    <mergeCell ref="BC26:BD26"/>
    <mergeCell ref="BE26:BF26"/>
    <mergeCell ref="AH13:BH13"/>
    <mergeCell ref="AH14:BH14"/>
    <mergeCell ref="BG30:BH30"/>
    <mergeCell ref="BG29:BH29"/>
    <mergeCell ref="AG26:AN27"/>
    <mergeCell ref="AG28:AN28"/>
    <mergeCell ref="AG29:AN29"/>
    <mergeCell ref="AN21:AT21"/>
    <mergeCell ref="AN22:AT23"/>
    <mergeCell ref="AG24:AR24"/>
    <mergeCell ref="AO26:AO27"/>
    <mergeCell ref="AT28:AU28"/>
    <mergeCell ref="AR28:AS28"/>
    <mergeCell ref="AW26:AX26"/>
    <mergeCell ref="AZ21:BH21"/>
    <mergeCell ref="AS24:BH24"/>
    <mergeCell ref="BC25:BH25"/>
    <mergeCell ref="BA27:BB27"/>
    <mergeCell ref="BC27:BD27"/>
    <mergeCell ref="AW28:AX28"/>
    <mergeCell ref="BL19:CL19"/>
    <mergeCell ref="BK25:BP25"/>
    <mergeCell ref="BV29:BW29"/>
    <mergeCell ref="BX29:BY29"/>
    <mergeCell ref="CK27:CL27"/>
    <mergeCell ref="CA28:CB28"/>
    <mergeCell ref="CC28:CD28"/>
    <mergeCell ref="CE28:CF28"/>
    <mergeCell ref="CG28:CH28"/>
    <mergeCell ref="CI28:CJ28"/>
    <mergeCell ref="CK28:CL28"/>
    <mergeCell ref="CI27:CJ27"/>
    <mergeCell ref="CI29:CJ29"/>
    <mergeCell ref="CK29:CL29"/>
    <mergeCell ref="CC27:CD27"/>
    <mergeCell ref="BX26:BY26"/>
    <mergeCell ref="AW27:AX27"/>
    <mergeCell ref="AZ22:BH22"/>
    <mergeCell ref="CD22:CL22"/>
    <mergeCell ref="AT26:AU26"/>
    <mergeCell ref="AT27:AU27"/>
    <mergeCell ref="AH18:BH18"/>
    <mergeCell ref="BL15:CL15"/>
    <mergeCell ref="BL16:CL16"/>
    <mergeCell ref="AO25:AQ25"/>
    <mergeCell ref="AH19:BH19"/>
    <mergeCell ref="AY28:AZ28"/>
    <mergeCell ref="AR26:AS26"/>
    <mergeCell ref="AR27:AS27"/>
    <mergeCell ref="AY27:AZ27"/>
    <mergeCell ref="AY26:AZ26"/>
    <mergeCell ref="BG26:BH26"/>
    <mergeCell ref="BQ25:BR25"/>
    <mergeCell ref="AG25:AL25"/>
    <mergeCell ref="AM25:AN25"/>
    <mergeCell ref="AS25:AZ25"/>
    <mergeCell ref="CA26:CB26"/>
    <mergeCell ref="BW24:CL24"/>
    <mergeCell ref="CG25:CL25"/>
    <mergeCell ref="CI26:CJ26"/>
    <mergeCell ref="BK26:BR27"/>
    <mergeCell ref="BA28:BB28"/>
    <mergeCell ref="BC28:BD28"/>
    <mergeCell ref="R32:AD38"/>
    <mergeCell ref="AY31:AZ31"/>
    <mergeCell ref="BA31:BB31"/>
    <mergeCell ref="BC31:BD31"/>
    <mergeCell ref="AS32:AU38"/>
    <mergeCell ref="AW31:AX31"/>
    <mergeCell ref="AG31:AN31"/>
    <mergeCell ref="AR31:AS31"/>
    <mergeCell ref="AA31:AB31"/>
    <mergeCell ref="AM33:AR33"/>
    <mergeCell ref="AM34:AR35"/>
    <mergeCell ref="AG32:AL32"/>
    <mergeCell ref="BG31:BH31"/>
    <mergeCell ref="BC29:BD29"/>
    <mergeCell ref="BE29:BF29"/>
    <mergeCell ref="AY29:AZ29"/>
    <mergeCell ref="AT29:AU29"/>
    <mergeCell ref="AC31:AD31"/>
    <mergeCell ref="BE31:BF31"/>
    <mergeCell ref="AG30:AN30"/>
    <mergeCell ref="AR29:AS29"/>
    <mergeCell ref="AW29:AX29"/>
  </mergeCells>
  <phoneticPr fontId="1"/>
  <pageMargins left="0.19685039370078741" right="0" top="0" bottom="0" header="0" footer="0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納付書作成シート</vt:lpstr>
      <vt:lpstr>納付書等（３枚１組で提出）</vt:lpstr>
      <vt:lpstr>納付書作成シート!Print_Area</vt:lpstr>
      <vt:lpstr>'納付書等（３枚１組で提出）'!Print_Area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栁沼 晃太</dc:creator>
  <cp:lastModifiedBy>栁沼 晃太</cp:lastModifiedBy>
  <cp:lastPrinted>2023-05-25T05:49:41Z</cp:lastPrinted>
  <dcterms:created xsi:type="dcterms:W3CDTF">2006-08-22T02:30:07Z</dcterms:created>
  <dcterms:modified xsi:type="dcterms:W3CDTF">2023-05-25T05:57:14Z</dcterms:modified>
</cp:coreProperties>
</file>